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ALFRESCO\00MASTER OFFER SHEET\Revolution\"/>
    </mc:Choice>
  </mc:AlternateContent>
  <bookViews>
    <workbookView xWindow="0" yWindow="0" windowWidth="19200" windowHeight="6930"/>
  </bookViews>
  <sheets>
    <sheet name="Table 1" sheetId="1" r:id="rId1"/>
  </sheets>
  <calcPr calcId="162913"/>
</workbook>
</file>

<file path=xl/calcChain.xml><?xml version="1.0" encoding="utf-8"?>
<calcChain xmlns="http://schemas.openxmlformats.org/spreadsheetml/2006/main">
  <c r="G6" i="1" l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5" i="1"/>
  <c r="G4" i="1"/>
  <c r="G3" i="1"/>
  <c r="H131" i="1" l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132" i="1" l="1"/>
</calcChain>
</file>

<file path=xl/sharedStrings.xml><?xml version="1.0" encoding="utf-8"?>
<sst xmlns="http://schemas.openxmlformats.org/spreadsheetml/2006/main" count="621" uniqueCount="161">
  <si>
    <r>
      <rPr>
        <sz val="11"/>
        <rFont val="Calibri"/>
        <family val="2"/>
      </rPr>
      <t>Revolution honey lust eyeshadow palette fards obsession</t>
    </r>
  </si>
  <si>
    <r>
      <rPr>
        <sz val="11"/>
        <rFont val="Calibri"/>
        <family val="2"/>
      </rPr>
      <t>Revolution Flawless 2 Ultra Eyeshadow</t>
    </r>
  </si>
  <si>
    <r>
      <rPr>
        <sz val="11"/>
        <rFont val="Calibri"/>
        <family val="2"/>
      </rPr>
      <t>Revolution Heart Chocolate Elixir</t>
    </r>
  </si>
  <si>
    <r>
      <rPr>
        <sz val="11"/>
        <rFont val="Calibri"/>
        <family val="2"/>
      </rPr>
      <t>Revolution Reloaded Luster Lights Warm</t>
    </r>
  </si>
  <si>
    <r>
      <rPr>
        <sz val="11"/>
        <rFont val="Calibri"/>
        <family val="2"/>
      </rPr>
      <t>Revolution reloaded palette provocative</t>
    </r>
  </si>
  <si>
    <r>
      <rPr>
        <sz val="11"/>
        <rFont val="Calibri"/>
        <family val="2"/>
      </rPr>
      <t>Revolution Mega Bronzer - Cool</t>
    </r>
  </si>
  <si>
    <r>
      <rPr>
        <sz val="11"/>
        <rFont val="Calibri"/>
        <family val="2"/>
      </rPr>
      <t>Revolution Foil Frenzy Fusion Insensley Shadow Palette</t>
    </r>
  </si>
  <si>
    <r>
      <rPr>
        <sz val="11"/>
        <rFont val="Calibri"/>
        <family val="2"/>
      </rPr>
      <t>Revolution Lipstick Matte - Various Colours</t>
    </r>
  </si>
  <si>
    <r>
      <rPr>
        <sz val="11"/>
        <rFont val="Calibri"/>
        <family val="2"/>
      </rPr>
      <t>Revolution Shadow Palettes Various</t>
    </r>
  </si>
  <si>
    <r>
      <rPr>
        <sz val="11"/>
        <rFont val="Calibri"/>
        <family val="2"/>
      </rPr>
      <t xml:space="preserve">Revolution Waterproof liquid
</t>
    </r>
    <r>
      <rPr>
        <sz val="11"/>
        <rFont val="Calibri"/>
        <family val="2"/>
      </rPr>
      <t>eyeliner</t>
    </r>
  </si>
  <si>
    <r>
      <rPr>
        <sz val="11"/>
        <rFont val="Calibri"/>
        <family val="2"/>
      </rPr>
      <t>Revolution Mega Bronzer - Warm</t>
    </r>
  </si>
  <si>
    <r>
      <rPr>
        <sz val="11"/>
        <rFont val="Calibri"/>
        <family val="2"/>
      </rPr>
      <t>Revolution X-Tortion Press Shadow Palette</t>
    </r>
  </si>
  <si>
    <r>
      <rPr>
        <sz val="11"/>
        <rFont val="Calibri"/>
        <family val="2"/>
      </rPr>
      <t>Revolution Conceal &amp; Define Foundation</t>
    </r>
  </si>
  <si>
    <r>
      <rPr>
        <sz val="11"/>
        <rFont val="Calibri"/>
        <family val="2"/>
      </rPr>
      <t>Revolution Matte Base Concealer</t>
    </r>
  </si>
  <si>
    <r>
      <rPr>
        <sz val="11"/>
        <rFont val="Calibri"/>
        <family val="2"/>
      </rPr>
      <t>Revolution Mixed Lipstick &amp; Lipgloss</t>
    </r>
  </si>
  <si>
    <r>
      <rPr>
        <sz val="11"/>
        <rFont val="Calibri"/>
        <family val="2"/>
      </rPr>
      <t>Revolution Renaissance Flick Eyeliner</t>
    </r>
  </si>
  <si>
    <r>
      <rPr>
        <sz val="11"/>
        <rFont val="Calibri"/>
        <family val="2"/>
      </rPr>
      <t>Revolution matte Base Powder P10</t>
    </r>
  </si>
  <si>
    <r>
      <rPr>
        <sz val="11"/>
        <rFont val="Calibri"/>
        <family val="2"/>
      </rPr>
      <t>Revolution X-press Shadow Palette</t>
    </r>
  </si>
  <si>
    <r>
      <rPr>
        <sz val="11"/>
        <rFont val="Calibri"/>
        <family val="2"/>
      </rPr>
      <t>Revolution Highlighter</t>
    </r>
  </si>
  <si>
    <r>
      <rPr>
        <sz val="11"/>
        <rFont val="Calibri"/>
        <family val="2"/>
      </rPr>
      <t>Revolution Countdown To NYE Set</t>
    </r>
  </si>
  <si>
    <r>
      <rPr>
        <sz val="11"/>
        <rFont val="Calibri"/>
        <family val="2"/>
      </rPr>
      <t>Revolution Bronzer Reloaded holiday romance</t>
    </r>
  </si>
  <si>
    <r>
      <rPr>
        <sz val="11"/>
        <rFont val="Calibri"/>
        <family val="2"/>
      </rPr>
      <t>Revolution Blusher Reloaded Lovestruck</t>
    </r>
  </si>
  <si>
    <r>
      <rPr>
        <sz val="11"/>
        <rFont val="Calibri"/>
        <family val="2"/>
      </rPr>
      <t>Revolution Blusher Reloaded Pop My Cherry</t>
    </r>
  </si>
  <si>
    <r>
      <rPr>
        <sz val="11"/>
        <rFont val="Calibri"/>
        <family val="2"/>
      </rPr>
      <t>Revolution Highlighter Reloaded Just my type</t>
    </r>
  </si>
  <si>
    <r>
      <rPr>
        <sz val="11"/>
        <rFont val="Calibri"/>
        <family val="2"/>
      </rPr>
      <t>Revolution Quartz Crystal XX- Shadow Palette</t>
    </r>
  </si>
  <si>
    <r>
      <rPr>
        <sz val="11"/>
        <rFont val="Calibri"/>
        <family val="2"/>
      </rPr>
      <t>Revolution Blusher Reloaded Coral Dream</t>
    </r>
  </si>
  <si>
    <r>
      <rPr>
        <sz val="11"/>
        <rFont val="Calibri"/>
        <family val="2"/>
      </rPr>
      <t>Revolution Tropical Carnival Shadow Palette</t>
    </r>
  </si>
  <si>
    <r>
      <rPr>
        <sz val="11"/>
        <rFont val="Calibri"/>
        <family val="2"/>
      </rPr>
      <t>Revolution Tasty Avacado Eyeshadow palette</t>
    </r>
  </si>
  <si>
    <r>
      <rPr>
        <sz val="11"/>
        <rFont val="Calibri"/>
        <family val="2"/>
      </rPr>
      <t>Revolution Glow Prime Set</t>
    </r>
  </si>
  <si>
    <r>
      <rPr>
        <sz val="11"/>
        <rFont val="Calibri"/>
        <family val="2"/>
      </rPr>
      <t>Revolution Honey/Oat meal Nourish &amp; Glow Mask</t>
    </r>
  </si>
  <si>
    <r>
      <rPr>
        <sz val="11"/>
        <rFont val="Calibri"/>
        <family val="2"/>
      </rPr>
      <t>Revolution Green Tea &amp; Walnut Face Mask</t>
    </r>
  </si>
  <si>
    <r>
      <rPr>
        <sz val="11"/>
        <rFont val="Calibri"/>
        <family val="2"/>
      </rPr>
      <t>5% Glycolic Acid Tonic 200ml</t>
    </r>
  </si>
  <si>
    <r>
      <rPr>
        <sz val="11"/>
        <rFont val="Calibri"/>
        <family val="2"/>
      </rPr>
      <t>Revolution Cheek Kit Don't Hold Back</t>
    </r>
  </si>
  <si>
    <r>
      <rPr>
        <sz val="11"/>
        <rFont val="Calibri"/>
        <family val="2"/>
      </rPr>
      <t>Make Up Revolution Ultra Countour</t>
    </r>
  </si>
  <si>
    <r>
      <rPr>
        <sz val="11"/>
        <rFont val="Calibri"/>
        <family val="2"/>
      </rPr>
      <t>Revolution Goddess of Love Triple Baked Highlighter</t>
    </r>
  </si>
  <si>
    <r>
      <rPr>
        <sz val="11"/>
        <rFont val="Calibri"/>
        <family val="2"/>
      </rPr>
      <t>Revolution Strobe Highlighter Flash</t>
    </r>
  </si>
  <si>
    <r>
      <rPr>
        <sz val="11"/>
        <rFont val="Calibri"/>
        <family val="2"/>
      </rPr>
      <t xml:space="preserve">Revolution I love Revolution Metallic
</t>
    </r>
    <r>
      <rPr>
        <sz val="11"/>
        <rFont val="Calibri"/>
        <family val="2"/>
      </rPr>
      <t>Unicorn Eye Palette</t>
    </r>
  </si>
  <si>
    <r>
      <rPr>
        <sz val="11"/>
        <rFont val="Calibri"/>
        <family val="2"/>
      </rPr>
      <t>Revolution liquid Highlighter Rose Gold</t>
    </r>
  </si>
  <si>
    <r>
      <rPr>
        <sz val="11"/>
        <rFont val="Calibri"/>
        <family val="2"/>
      </rPr>
      <t>Revolution Flawless Foils Rose Gold</t>
    </r>
  </si>
  <si>
    <r>
      <rPr>
        <sz val="11"/>
        <rFont val="Calibri"/>
        <family val="2"/>
      </rPr>
      <t>Revolution Flawless Foils Unicorn Foil</t>
    </r>
  </si>
  <si>
    <r>
      <rPr>
        <sz val="11"/>
        <rFont val="Calibri"/>
        <family val="2"/>
      </rPr>
      <t>Revolution Base Fix 100ml</t>
    </r>
  </si>
  <si>
    <r>
      <rPr>
        <sz val="11"/>
        <rFont val="Calibri"/>
        <family val="2"/>
      </rPr>
      <t>N/A</t>
    </r>
  </si>
  <si>
    <r>
      <rPr>
        <sz val="11"/>
        <rFont val="Calibri"/>
        <family val="2"/>
      </rPr>
      <t>Mixed Cosmetics</t>
    </r>
  </si>
  <si>
    <r>
      <rPr>
        <sz val="11"/>
        <rFont val="Calibri"/>
        <family val="2"/>
      </rPr>
      <t>Revolution Reloaded Neutral 3</t>
    </r>
  </si>
  <si>
    <r>
      <rPr>
        <sz val="11"/>
        <rFont val="Calibri"/>
        <family val="2"/>
      </rPr>
      <t>Revolution Shadow Palettes De Fards Forever Flawless</t>
    </r>
  </si>
  <si>
    <r>
      <rPr>
        <sz val="11"/>
        <rFont val="Calibri"/>
        <family val="2"/>
      </rPr>
      <t>Revolution Jelly Highlighter</t>
    </r>
  </si>
  <si>
    <r>
      <rPr>
        <sz val="11"/>
        <rFont val="Calibri"/>
        <family val="2"/>
      </rPr>
      <t xml:space="preserve">Revolution ONYX
</t>
    </r>
    <r>
      <rPr>
        <sz val="11"/>
        <rFont val="Calibri"/>
        <family val="2"/>
      </rPr>
      <t>Primer</t>
    </r>
  </si>
  <si>
    <r>
      <rPr>
        <sz val="11"/>
        <rFont val="Calibri"/>
        <family val="2"/>
      </rPr>
      <t>Make Up Revolution Liquid highlighter Unicorn</t>
    </r>
  </si>
  <si>
    <r>
      <rPr>
        <sz val="11"/>
        <rFont val="Calibri"/>
        <family val="2"/>
      </rPr>
      <t>Revolution Nail Varnish</t>
    </r>
  </si>
  <si>
    <r>
      <rPr>
        <sz val="11"/>
        <rFont val="Calibri"/>
        <family val="2"/>
      </rPr>
      <t>Revolution Beyond Radiance</t>
    </r>
  </si>
  <si>
    <r>
      <rPr>
        <sz val="11"/>
        <rFont val="Calibri"/>
        <family val="2"/>
      </rPr>
      <t>Make Up Revolution Nude Lipstick Fudge</t>
    </r>
  </si>
  <si>
    <r>
      <rPr>
        <sz val="11"/>
        <rFont val="Calibri"/>
        <family val="2"/>
      </rPr>
      <t>Make Up Revolution Lipstick Cake</t>
    </r>
  </si>
  <si>
    <r>
      <rPr>
        <sz val="11"/>
        <rFont val="Calibri"/>
        <family val="2"/>
      </rPr>
      <t>Revolution Make up Highlighter Powder Palette</t>
    </r>
  </si>
  <si>
    <r>
      <rPr>
        <sz val="11"/>
        <rFont val="Calibri"/>
        <family val="2"/>
      </rPr>
      <t>Make Up Revolution Ultra Metals Contouring</t>
    </r>
  </si>
  <si>
    <r>
      <rPr>
        <sz val="11"/>
        <rFont val="Calibri"/>
        <family val="2"/>
      </rPr>
      <t>Make Up Revolution Lipstick Syrup</t>
    </r>
  </si>
  <si>
    <r>
      <rPr>
        <sz val="11"/>
        <rFont val="Calibri"/>
        <family val="2"/>
      </rPr>
      <t>Make Up Revolution</t>
    </r>
  </si>
  <si>
    <r>
      <rPr>
        <sz val="11"/>
        <rFont val="Calibri"/>
        <family val="2"/>
      </rPr>
      <t>Revolution Xxtasy Palette Overload</t>
    </r>
  </si>
  <si>
    <r>
      <rPr>
        <sz val="11"/>
        <rFont val="Calibri"/>
        <family val="2"/>
      </rPr>
      <t>Makeup Revolution Ultra 32 Shade Flawless 2 Eyeshadow Palette</t>
    </r>
  </si>
  <si>
    <r>
      <rPr>
        <sz val="11"/>
        <rFont val="Calibri"/>
        <family val="2"/>
      </rPr>
      <t>Revolution Precise Brown Pencil Dark Brown</t>
    </r>
  </si>
  <si>
    <r>
      <rPr>
        <sz val="11"/>
        <rFont val="Calibri"/>
        <family val="2"/>
      </rPr>
      <t>Revolution Precise Brown Pencil Med Brown</t>
    </r>
  </si>
  <si>
    <r>
      <rPr>
        <sz val="11"/>
        <rFont val="Calibri"/>
        <family val="2"/>
      </rPr>
      <t>Make Up Revolution SophX Highlighter Palette</t>
    </r>
  </si>
  <si>
    <r>
      <rPr>
        <sz val="11"/>
        <rFont val="Calibri"/>
        <family val="2"/>
      </rPr>
      <t>Revolution Foil Frenzy Creation Shadow Palette</t>
    </r>
  </si>
  <si>
    <r>
      <rPr>
        <sz val="11"/>
        <rFont val="Calibri"/>
        <family val="2"/>
      </rPr>
      <t>Revolution Cheek Kit Made it Count</t>
    </r>
  </si>
  <si>
    <r>
      <rPr>
        <sz val="11"/>
        <rFont val="Calibri"/>
        <family val="2"/>
      </rPr>
      <t>Revolution Eye Glitter Yours Truly</t>
    </r>
  </si>
  <si>
    <r>
      <rPr>
        <sz val="11"/>
        <rFont val="Calibri"/>
        <family val="2"/>
      </rPr>
      <t>Revolution Pro Regeneratio n Palette</t>
    </r>
  </si>
  <si>
    <r>
      <rPr>
        <sz val="11"/>
        <rFont val="Calibri"/>
        <family val="2"/>
      </rPr>
      <t>Revolution Reloaded Hypnotic</t>
    </r>
  </si>
  <si>
    <r>
      <rPr>
        <sz val="11"/>
        <rFont val="Calibri"/>
        <family val="2"/>
      </rPr>
      <t>Revolution Foil Frenzy Fusion Shadow Palette</t>
    </r>
  </si>
  <si>
    <r>
      <rPr>
        <sz val="11"/>
        <rFont val="Calibri"/>
        <family val="2"/>
      </rPr>
      <t>Revolution Sprinkles Shadow Palette</t>
    </r>
  </si>
  <si>
    <r>
      <rPr>
        <sz val="11"/>
        <rFont val="Calibri"/>
        <family val="2"/>
      </rPr>
      <t>Revolution Bake &amp; Blot Banana</t>
    </r>
  </si>
  <si>
    <r>
      <rPr>
        <sz val="11"/>
        <rFont val="Calibri"/>
        <family val="2"/>
      </rPr>
      <t>Bake &amp; Blot Translucent</t>
    </r>
  </si>
  <si>
    <r>
      <rPr>
        <sz val="11"/>
        <rFont val="Calibri"/>
        <family val="2"/>
      </rPr>
      <t>Revolution X-Ray Shadow Palette</t>
    </r>
  </si>
  <si>
    <r>
      <rPr>
        <sz val="11"/>
        <rFont val="Calibri"/>
        <family val="2"/>
      </rPr>
      <t>Revolution Cream Vow 120 Lip</t>
    </r>
  </si>
  <si>
    <r>
      <rPr>
        <sz val="11"/>
        <rFont val="Calibri"/>
        <family val="2"/>
      </rPr>
      <t>Revolution Conceal &amp; Define Foundation 4G</t>
    </r>
  </si>
  <si>
    <r>
      <rPr>
        <sz val="11"/>
        <rFont val="Calibri"/>
        <family val="2"/>
      </rPr>
      <t>Revolution Super Fixx Concealer</t>
    </r>
  </si>
  <si>
    <r>
      <rPr>
        <sz val="11"/>
        <rFont val="Calibri"/>
        <family val="2"/>
      </rPr>
      <t>Revolution Sheer Brilliance Lipstick</t>
    </r>
  </si>
  <si>
    <r>
      <rPr>
        <sz val="11"/>
        <rFont val="Calibri"/>
        <family val="2"/>
      </rPr>
      <t>Revolution Sheer Brilliance Ballerina Lipstick</t>
    </r>
  </si>
  <si>
    <r>
      <rPr>
        <sz val="11"/>
        <rFont val="Calibri"/>
        <family val="2"/>
      </rPr>
      <t>Revolution Eye Glisten Eye Shadow</t>
    </r>
  </si>
  <si>
    <r>
      <rPr>
        <sz val="11"/>
        <rFont val="Calibri"/>
        <family val="2"/>
      </rPr>
      <t>Revolution Matte Lipstick Ballerina 112</t>
    </r>
  </si>
  <si>
    <r>
      <rPr>
        <sz val="11"/>
        <rFont val="Calibri"/>
        <family val="2"/>
      </rPr>
      <t>Revolution Matte Base Concealer Kit 13-16</t>
    </r>
  </si>
  <si>
    <r>
      <rPr>
        <sz val="11"/>
        <rFont val="Calibri"/>
        <family val="2"/>
      </rPr>
      <t>Revolution Deep Dark Baking Powder</t>
    </r>
  </si>
  <si>
    <r>
      <rPr>
        <sz val="11"/>
        <rFont val="Calibri"/>
        <family val="2"/>
      </rPr>
      <t>Revolution Blush Golden Sugar 2 Rose Gold</t>
    </r>
  </si>
  <si>
    <r>
      <rPr>
        <sz val="11"/>
        <rFont val="Calibri"/>
        <family val="2"/>
      </rPr>
      <t>Revolution Vibin Makeup Obsession Set</t>
    </r>
  </si>
  <si>
    <r>
      <rPr>
        <sz val="11"/>
        <rFont val="Calibri"/>
        <family val="2"/>
      </rPr>
      <t>Revolution Brow Goals Make Up Obsession Set</t>
    </r>
  </si>
  <si>
    <r>
      <rPr>
        <sz val="11"/>
        <rFont val="Calibri"/>
        <family val="2"/>
      </rPr>
      <t>Revolution Matte Lipstick Rouge 141</t>
    </r>
  </si>
  <si>
    <r>
      <rPr>
        <sz val="11"/>
        <rFont val="Calibri"/>
        <family val="2"/>
      </rPr>
      <t>Revolution Cut Crease Canvas</t>
    </r>
  </si>
  <si>
    <r>
      <rPr>
        <sz val="11"/>
        <rFont val="Calibri"/>
        <family val="2"/>
      </rPr>
      <t>Revolution Fast Base Stick Foundation F6</t>
    </r>
  </si>
  <si>
    <r>
      <rPr>
        <sz val="11"/>
        <rFont val="Calibri"/>
        <family val="2"/>
      </rPr>
      <t>Revolution Fast Base Stick Foundation F13</t>
    </r>
  </si>
  <si>
    <r>
      <rPr>
        <sz val="11"/>
        <rFont val="Calibri"/>
        <family val="2"/>
      </rPr>
      <t>Revolution Conceal &amp; Define Full Coverage Foundation F9</t>
    </r>
  </si>
  <si>
    <r>
      <rPr>
        <sz val="11"/>
        <rFont val="Calibri"/>
        <family val="2"/>
      </rPr>
      <t>Revolution Conceal &amp; Define Foundation F12.5</t>
    </r>
  </si>
  <si>
    <r>
      <rPr>
        <sz val="11"/>
        <rFont val="Calibri"/>
        <family val="2"/>
      </rPr>
      <t>Revolution Coneal  &amp; Define Countour C11</t>
    </r>
  </si>
  <si>
    <r>
      <rPr>
        <sz val="11"/>
        <rFont val="Calibri"/>
        <family val="2"/>
      </rPr>
      <t>Revolution Conceal &amp; Define Colour Orange Correcting Concealer 4G</t>
    </r>
  </si>
  <si>
    <r>
      <rPr>
        <sz val="11"/>
        <rFont val="Calibri"/>
        <family val="2"/>
      </rPr>
      <t>Revolution Conceal &amp; Define Contour 4G C10.5</t>
    </r>
  </si>
  <si>
    <r>
      <rPr>
        <sz val="11"/>
        <rFont val="Calibri"/>
        <family val="2"/>
      </rPr>
      <t>Revolution Sheer Vixen Lipstick 145</t>
    </r>
  </si>
  <si>
    <r>
      <rPr>
        <sz val="11"/>
        <rFont val="Calibri"/>
        <family val="2"/>
      </rPr>
      <t>Revolution Dipgel eyeliner</t>
    </r>
  </si>
  <si>
    <r>
      <rPr>
        <sz val="11"/>
        <rFont val="Calibri"/>
        <family val="2"/>
      </rPr>
      <t>Revolution Glow Skin Fauxxdatio n Luminous Foundation</t>
    </r>
  </si>
  <si>
    <r>
      <rPr>
        <sz val="11"/>
        <rFont val="Calibri"/>
        <family val="2"/>
      </rPr>
      <t>Revolution Double Fix Foundation</t>
    </r>
  </si>
  <si>
    <r>
      <rPr>
        <sz val="11"/>
        <rFont val="Calibri"/>
        <family val="2"/>
      </rPr>
      <t>Revolution Ultra Eyeshadow Flawless 2</t>
    </r>
  </si>
  <si>
    <r>
      <rPr>
        <sz val="11"/>
        <rFont val="Calibri"/>
        <family val="2"/>
      </rPr>
      <t>Revolution Super Fix Concealer</t>
    </r>
  </si>
  <si>
    <r>
      <rPr>
        <sz val="11"/>
        <rFont val="Calibri"/>
        <family val="2"/>
      </rPr>
      <t>Revolution Bronzer</t>
    </r>
  </si>
  <si>
    <r>
      <rPr>
        <sz val="11"/>
        <rFont val="Calibri"/>
        <family val="2"/>
      </rPr>
      <t>Revolution Brow Pencil</t>
    </r>
  </si>
  <si>
    <r>
      <rPr>
        <sz val="11"/>
        <rFont val="Calibri"/>
        <family val="2"/>
      </rPr>
      <t>Revolution Gel eyeliner Pencil</t>
    </r>
  </si>
  <si>
    <r>
      <rPr>
        <sz val="11"/>
        <rFont val="Calibri"/>
        <family val="2"/>
      </rPr>
      <t>Revolution Make Up Revolution London</t>
    </r>
  </si>
  <si>
    <r>
      <rPr>
        <sz val="11"/>
        <rFont val="Calibri"/>
        <family val="2"/>
      </rPr>
      <t>Revolution X-ray Shadow Palette</t>
    </r>
  </si>
  <si>
    <r>
      <rPr>
        <sz val="11"/>
        <rFont val="Calibri"/>
        <family val="2"/>
      </rPr>
      <t>Revolution Rachel Leary</t>
    </r>
  </si>
  <si>
    <r>
      <rPr>
        <sz val="11"/>
        <rFont val="Calibri"/>
        <family val="2"/>
      </rPr>
      <t>Revolution Luminous Loose Setting Powder</t>
    </r>
  </si>
  <si>
    <r>
      <rPr>
        <sz val="11"/>
        <rFont val="Calibri"/>
        <family val="2"/>
      </rPr>
      <t>Revolution Crystal Shadow Palette</t>
    </r>
  </si>
  <si>
    <r>
      <rPr>
        <sz val="11"/>
        <rFont val="Calibri"/>
        <family val="2"/>
      </rPr>
      <t>Revolution Brown Define Pencil</t>
    </r>
  </si>
  <si>
    <r>
      <rPr>
        <sz val="11"/>
        <rFont val="Calibri"/>
        <family val="2"/>
      </rPr>
      <t>Revolution Soft Touch Primer</t>
    </r>
  </si>
  <si>
    <r>
      <rPr>
        <sz val="11"/>
        <rFont val="Calibri"/>
        <family val="2"/>
      </rPr>
      <t>Revolution Multi Dimension Powder</t>
    </r>
  </si>
  <si>
    <r>
      <rPr>
        <sz val="11"/>
        <rFont val="Calibri"/>
        <family val="2"/>
      </rPr>
      <t>Revolution X-Gen Shadow Palette</t>
    </r>
  </si>
  <si>
    <r>
      <rPr>
        <sz val="11"/>
        <rFont val="Calibri"/>
        <family val="2"/>
      </rPr>
      <t>Revolution Sculpt &amp; Set Brow Gel</t>
    </r>
  </si>
  <si>
    <r>
      <rPr>
        <sz val="11"/>
        <rFont val="Calibri"/>
        <family val="2"/>
      </rPr>
      <t>Revolution Felt Eyeliner Pen</t>
    </r>
  </si>
  <si>
    <r>
      <rPr>
        <sz val="11"/>
        <rFont val="Calibri"/>
        <family val="2"/>
      </rPr>
      <t>Revolution Primer</t>
    </r>
  </si>
  <si>
    <r>
      <rPr>
        <sz val="11"/>
        <rFont val="Calibri"/>
        <family val="2"/>
      </rPr>
      <t>Revolution Micro Brown Definer</t>
    </r>
  </si>
  <si>
    <r>
      <rPr>
        <sz val="11"/>
        <rFont val="Calibri"/>
        <family val="2"/>
      </rPr>
      <t>Revolution Youth Juice Bomb</t>
    </r>
  </si>
  <si>
    <r>
      <rPr>
        <sz val="11"/>
        <rFont val="Calibri"/>
        <family val="2"/>
      </rPr>
      <t>Revolution Mega Bronzer 01- Cool</t>
    </r>
  </si>
  <si>
    <r>
      <rPr>
        <sz val="11"/>
        <rFont val="Calibri"/>
        <family val="2"/>
      </rPr>
      <t>Revolution Mega Bronzer 02- Warm</t>
    </r>
  </si>
  <si>
    <t>Item Name</t>
  </si>
  <si>
    <t>Image</t>
  </si>
  <si>
    <t>Pallet No</t>
  </si>
  <si>
    <t>Description</t>
  </si>
  <si>
    <t>BARCODE</t>
  </si>
  <si>
    <t>Qty</t>
  </si>
  <si>
    <t>Pallet No 03</t>
  </si>
  <si>
    <t>Pallet No 05</t>
  </si>
  <si>
    <t>Pallet No 06</t>
  </si>
  <si>
    <t>Pallet No 08</t>
  </si>
  <si>
    <t>Pallet No 07</t>
  </si>
  <si>
    <t>Pallet No 13</t>
  </si>
  <si>
    <t>Pallet No 1</t>
  </si>
  <si>
    <t>Pallet No 10</t>
  </si>
  <si>
    <t>Pallet No 11</t>
  </si>
  <si>
    <t>Pallet No 12</t>
  </si>
  <si>
    <t>Pallet No 2</t>
  </si>
  <si>
    <t>Pallet No 9</t>
  </si>
  <si>
    <t>Revolution xxcess blush</t>
  </si>
  <si>
    <t>Revolution Kissu Eyeshadow &amp; Highlighter Palette</t>
  </si>
  <si>
    <t>Rrp</t>
  </si>
  <si>
    <t>Rrp TOTAL</t>
  </si>
  <si>
    <r>
      <rPr>
        <sz val="11"/>
        <rFont val="Calibri"/>
        <family val="2"/>
      </rPr>
      <t>£    8.99</t>
    </r>
  </si>
  <si>
    <r>
      <rPr>
        <sz val="11"/>
        <rFont val="Calibri"/>
        <family val="2"/>
      </rPr>
      <t>£    8.00</t>
    </r>
  </si>
  <si>
    <r>
      <rPr>
        <sz val="11"/>
        <rFont val="Calibri"/>
        <family val="2"/>
      </rPr>
      <t>£  10.00</t>
    </r>
  </si>
  <si>
    <r>
      <rPr>
        <sz val="11"/>
        <rFont val="Calibri"/>
        <family val="2"/>
      </rPr>
      <t>£    6.00</t>
    </r>
  </si>
  <si>
    <r>
      <rPr>
        <sz val="11"/>
        <rFont val="Calibri"/>
        <family val="2"/>
      </rPr>
      <t>£    5.00</t>
    </r>
  </si>
  <si>
    <r>
      <rPr>
        <sz val="11"/>
        <rFont val="Calibri"/>
        <family val="2"/>
      </rPr>
      <t>£    5.99</t>
    </r>
  </si>
  <si>
    <r>
      <rPr>
        <sz val="11"/>
        <rFont val="Calibri"/>
        <family val="2"/>
      </rPr>
      <t>£    6.99</t>
    </r>
  </si>
  <si>
    <r>
      <rPr>
        <sz val="11"/>
        <rFont val="Calibri"/>
        <family val="2"/>
      </rPr>
      <t>£    4.00</t>
    </r>
  </si>
  <si>
    <r>
      <rPr>
        <sz val="11"/>
        <rFont val="Calibri"/>
        <family val="2"/>
      </rPr>
      <t>£  15.00</t>
    </r>
  </si>
  <si>
    <r>
      <rPr>
        <sz val="11"/>
        <rFont val="Calibri"/>
        <family val="2"/>
      </rPr>
      <t>£    1.00</t>
    </r>
  </si>
  <si>
    <r>
      <rPr>
        <sz val="11"/>
        <rFont val="Calibri"/>
        <family val="2"/>
      </rPr>
      <t>£  16.00</t>
    </r>
  </si>
  <si>
    <r>
      <rPr>
        <sz val="11"/>
        <rFont val="Calibri"/>
        <family val="2"/>
      </rPr>
      <t>£    4.99</t>
    </r>
  </si>
  <si>
    <r>
      <rPr>
        <sz val="11"/>
        <rFont val="Calibri"/>
        <family val="2"/>
      </rPr>
      <t>£    7.95</t>
    </r>
  </si>
  <si>
    <r>
      <rPr>
        <sz val="11"/>
        <rFont val="Calibri"/>
        <family val="2"/>
      </rPr>
      <t>£  20.00</t>
    </r>
  </si>
  <si>
    <r>
      <rPr>
        <sz val="11"/>
        <rFont val="Calibri"/>
        <family val="2"/>
      </rPr>
      <t>£    9.99</t>
    </r>
  </si>
  <si>
    <r>
      <rPr>
        <sz val="11"/>
        <rFont val="Calibri"/>
        <family val="2"/>
      </rPr>
      <t>£    7.00</t>
    </r>
  </si>
  <si>
    <r>
      <rPr>
        <sz val="11"/>
        <rFont val="Calibri"/>
        <family val="2"/>
      </rPr>
      <t>£  12.00</t>
    </r>
  </si>
  <si>
    <r>
      <rPr>
        <sz val="11"/>
        <rFont val="Calibri"/>
        <family val="2"/>
      </rPr>
      <t>£  10.99</t>
    </r>
  </si>
  <si>
    <r>
      <rPr>
        <sz val="11"/>
        <rFont val="Calibri"/>
        <family val="2"/>
      </rPr>
      <t>£    3.00</t>
    </r>
  </si>
  <si>
    <t>TBA</t>
  </si>
  <si>
    <t>your cost</t>
  </si>
  <si>
    <t xml:space="preserve">       Revolution Stock List            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</si>
</sst>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£&quot;#,##0;[Red]\-&quot;£&quot;#,##0"/>
    <numFmt numFmtId="8" formatCode="&quot;£&quot;#,##0.00;[Red]\-&quot;£&quot;#,##0.00"/>
    <numFmt numFmtId="164" formatCode="&quot;£&quot;#,##0.00"/>
  </numFmts>
  <fonts count="14" x14ac:knownFonts="1">
    <font>
      <sz val="10"/>
      <color rgb="FF000000"/>
      <name val="Times New Roman"/>
      <charset val="204"/>
    </font>
    <font>
      <sz val="11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36"/>
      <name val="Arial"/>
      <family val="2"/>
    </font>
    <font>
      <b/>
      <sz val="10"/>
      <color rgb="FF000000"/>
      <name val="Times New Roman"/>
      <family val="1"/>
    </font>
    <font>
      <b/>
      <sz val="11"/>
      <name val="Calibri"/>
      <family val="2"/>
    </font>
    <font>
      <b/>
      <sz val="9"/>
      <name val="Calibri"/>
      <family val="2"/>
    </font>
    <font>
      <sz val="10"/>
      <color rgb="FF000000"/>
      <name val="Times New Roman"/>
      <family val="1"/>
    </font>
    <font>
      <b/>
      <sz val="20"/>
      <color rgb="FFFF0000"/>
      <name val="Calibri"/>
      <family val="2"/>
    </font>
    <font>
      <b/>
      <sz val="20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 applyFill="1" applyBorder="1" applyAlignment="1">
      <alignment horizontal="left" vertical="top"/>
    </xf>
    <xf numFmtId="0" fontId="8" fillId="2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 shrinkToFit="1"/>
    </xf>
    <xf numFmtId="164" fontId="0" fillId="0" borderId="5" xfId="0" applyNumberForma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 shrinkToFit="1"/>
    </xf>
    <xf numFmtId="6" fontId="5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8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293933</xdr:colOff>
      <xdr:row>2</xdr:row>
      <xdr:rowOff>187006</xdr:rowOff>
    </xdr:from>
    <xdr:ext cx="1711044" cy="1435021"/>
    <xdr:pic>
      <xdr:nvPicPr>
        <xdr:cNvPr id="2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11044" cy="1435021"/>
        </a:xfrm>
        <a:prstGeom prst="rect">
          <a:avLst/>
        </a:prstGeom>
      </xdr:spPr>
    </xdr:pic>
    <xdr:clientData/>
  </xdr:oneCellAnchor>
  <xdr:oneCellAnchor>
    <xdr:from>
      <xdr:col>1</xdr:col>
      <xdr:colOff>145118</xdr:colOff>
      <xdr:row>3</xdr:row>
      <xdr:rowOff>2007999</xdr:rowOff>
    </xdr:from>
    <xdr:ext cx="1846822" cy="2167272"/>
    <xdr:pic>
      <xdr:nvPicPr>
        <xdr:cNvPr id="4" name="image3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6822" cy="2167272"/>
        </a:xfrm>
        <a:prstGeom prst="rect">
          <a:avLst/>
        </a:prstGeom>
      </xdr:spPr>
    </xdr:pic>
    <xdr:clientData/>
  </xdr:oneCellAnchor>
  <xdr:oneCellAnchor>
    <xdr:from>
      <xdr:col>1</xdr:col>
      <xdr:colOff>121815</xdr:colOff>
      <xdr:row>3</xdr:row>
      <xdr:rowOff>174076</xdr:rowOff>
    </xdr:from>
    <xdr:ext cx="1945778" cy="1377096"/>
    <xdr:pic>
      <xdr:nvPicPr>
        <xdr:cNvPr id="5" name="image4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5778" cy="137709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115816</xdr:rowOff>
    </xdr:from>
    <xdr:ext cx="2332070" cy="1854782"/>
    <xdr:pic>
      <xdr:nvPicPr>
        <xdr:cNvPr id="6" name="image5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32070" cy="1854782"/>
        </a:xfrm>
        <a:prstGeom prst="rect">
          <a:avLst/>
        </a:prstGeom>
      </xdr:spPr>
    </xdr:pic>
    <xdr:clientData/>
  </xdr:oneCellAnchor>
  <xdr:oneCellAnchor>
    <xdr:from>
      <xdr:col>1</xdr:col>
      <xdr:colOff>128355</xdr:colOff>
      <xdr:row>6</xdr:row>
      <xdr:rowOff>499295</xdr:rowOff>
    </xdr:from>
    <xdr:ext cx="2381809" cy="1118902"/>
    <xdr:pic>
      <xdr:nvPicPr>
        <xdr:cNvPr id="7" name="image6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81809" cy="1118902"/>
        </a:xfrm>
        <a:prstGeom prst="rect">
          <a:avLst/>
        </a:prstGeom>
      </xdr:spPr>
    </xdr:pic>
    <xdr:clientData/>
  </xdr:oneCellAnchor>
  <xdr:oneCellAnchor>
    <xdr:from>
      <xdr:col>1</xdr:col>
      <xdr:colOff>86861</xdr:colOff>
      <xdr:row>7</xdr:row>
      <xdr:rowOff>320761</xdr:rowOff>
    </xdr:from>
    <xdr:ext cx="2305372" cy="1185880"/>
    <xdr:pic>
      <xdr:nvPicPr>
        <xdr:cNvPr id="8" name="image7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5372" cy="1185880"/>
        </a:xfrm>
        <a:prstGeom prst="rect">
          <a:avLst/>
        </a:prstGeom>
      </xdr:spPr>
    </xdr:pic>
    <xdr:clientData/>
  </xdr:oneCellAnchor>
  <xdr:oneCellAnchor>
    <xdr:from>
      <xdr:col>1</xdr:col>
      <xdr:colOff>110162</xdr:colOff>
      <xdr:row>8</xdr:row>
      <xdr:rowOff>638137</xdr:rowOff>
    </xdr:from>
    <xdr:ext cx="2318010" cy="1158740"/>
    <xdr:pic>
      <xdr:nvPicPr>
        <xdr:cNvPr id="9" name="image8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8010" cy="1158740"/>
        </a:xfrm>
        <a:prstGeom prst="rect">
          <a:avLst/>
        </a:prstGeom>
      </xdr:spPr>
    </xdr:pic>
    <xdr:clientData/>
  </xdr:oneCellAnchor>
  <xdr:oneCellAnchor>
    <xdr:from>
      <xdr:col>1</xdr:col>
      <xdr:colOff>284934</xdr:colOff>
      <xdr:row>9</xdr:row>
      <xdr:rowOff>182132</xdr:rowOff>
    </xdr:from>
    <xdr:ext cx="1840916" cy="1686826"/>
    <xdr:pic>
      <xdr:nvPicPr>
        <xdr:cNvPr id="10" name="image9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0916" cy="1686826"/>
        </a:xfrm>
        <a:prstGeom prst="rect">
          <a:avLst/>
        </a:prstGeom>
      </xdr:spPr>
    </xdr:pic>
    <xdr:clientData/>
  </xdr:oneCellAnchor>
  <xdr:oneCellAnchor>
    <xdr:from>
      <xdr:col>1</xdr:col>
      <xdr:colOff>86861</xdr:colOff>
      <xdr:row>10</xdr:row>
      <xdr:rowOff>661334</xdr:rowOff>
    </xdr:from>
    <xdr:ext cx="2435276" cy="1169450"/>
    <xdr:pic>
      <xdr:nvPicPr>
        <xdr:cNvPr id="11" name="image10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35276" cy="1169450"/>
        </a:xfrm>
        <a:prstGeom prst="rect">
          <a:avLst/>
        </a:prstGeom>
      </xdr:spPr>
    </xdr:pic>
    <xdr:clientData/>
  </xdr:oneCellAnchor>
  <xdr:oneCellAnchor>
    <xdr:from>
      <xdr:col>1</xdr:col>
      <xdr:colOff>273283</xdr:colOff>
      <xdr:row>11</xdr:row>
      <xdr:rowOff>115816</xdr:rowOff>
    </xdr:from>
    <xdr:ext cx="1887522" cy="2051253"/>
    <xdr:pic>
      <xdr:nvPicPr>
        <xdr:cNvPr id="12" name="image11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7522" cy="2051253"/>
        </a:xfrm>
        <a:prstGeom prst="rect">
          <a:avLst/>
        </a:prstGeom>
      </xdr:spPr>
    </xdr:pic>
    <xdr:clientData/>
  </xdr:oneCellAnchor>
  <xdr:oneCellAnchor>
    <xdr:from>
      <xdr:col>1</xdr:col>
      <xdr:colOff>273283</xdr:colOff>
      <xdr:row>12</xdr:row>
      <xdr:rowOff>185722</xdr:rowOff>
    </xdr:from>
    <xdr:ext cx="1891081" cy="1425779"/>
    <xdr:pic>
      <xdr:nvPicPr>
        <xdr:cNvPr id="13" name="image12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081" cy="1425779"/>
        </a:xfrm>
        <a:prstGeom prst="rect">
          <a:avLst/>
        </a:prstGeom>
      </xdr:spPr>
    </xdr:pic>
    <xdr:clientData/>
  </xdr:oneCellAnchor>
  <xdr:oneCellAnchor>
    <xdr:from>
      <xdr:col>1</xdr:col>
      <xdr:colOff>587871</xdr:colOff>
      <xdr:row>13</xdr:row>
      <xdr:rowOff>104164</xdr:rowOff>
    </xdr:from>
    <xdr:ext cx="1398165" cy="2317692"/>
    <xdr:pic>
      <xdr:nvPicPr>
        <xdr:cNvPr id="14" name="image13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8165" cy="2317692"/>
        </a:xfrm>
        <a:prstGeom prst="rect">
          <a:avLst/>
        </a:prstGeom>
      </xdr:spPr>
    </xdr:pic>
    <xdr:clientData/>
  </xdr:oneCellAnchor>
  <xdr:oneCellAnchor>
    <xdr:from>
      <xdr:col>1</xdr:col>
      <xdr:colOff>366494</xdr:colOff>
      <xdr:row>14</xdr:row>
      <xdr:rowOff>484021</xdr:rowOff>
    </xdr:from>
    <xdr:ext cx="1840917" cy="1686826"/>
    <xdr:pic>
      <xdr:nvPicPr>
        <xdr:cNvPr id="15" name="image9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0917" cy="1686826"/>
        </a:xfrm>
        <a:prstGeom prst="rect">
          <a:avLst/>
        </a:prstGeom>
      </xdr:spPr>
    </xdr:pic>
    <xdr:clientData/>
  </xdr:oneCellAnchor>
  <xdr:oneCellAnchor>
    <xdr:from>
      <xdr:col>1</xdr:col>
      <xdr:colOff>390728</xdr:colOff>
      <xdr:row>15</xdr:row>
      <xdr:rowOff>241323</xdr:rowOff>
    </xdr:from>
    <xdr:ext cx="1840917" cy="1686826"/>
    <xdr:pic>
      <xdr:nvPicPr>
        <xdr:cNvPr id="16" name="image9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0917" cy="1686826"/>
        </a:xfrm>
        <a:prstGeom prst="rect">
          <a:avLst/>
        </a:prstGeom>
      </xdr:spPr>
    </xdr:pic>
    <xdr:clientData/>
  </xdr:oneCellAnchor>
  <xdr:oneCellAnchor>
    <xdr:from>
      <xdr:col>1</xdr:col>
      <xdr:colOff>459705</xdr:colOff>
      <xdr:row>16</xdr:row>
      <xdr:rowOff>60426</xdr:rowOff>
    </xdr:from>
    <xdr:ext cx="1759357" cy="2012524"/>
    <xdr:pic>
      <xdr:nvPicPr>
        <xdr:cNvPr id="17" name="image14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9357" cy="2012524"/>
        </a:xfrm>
        <a:prstGeom prst="rect">
          <a:avLst/>
        </a:prstGeom>
      </xdr:spPr>
    </xdr:pic>
    <xdr:clientData/>
  </xdr:oneCellAnchor>
  <xdr:oneCellAnchor>
    <xdr:from>
      <xdr:col>1</xdr:col>
      <xdr:colOff>809246</xdr:colOff>
      <xdr:row>17</xdr:row>
      <xdr:rowOff>156373</xdr:rowOff>
    </xdr:from>
    <xdr:ext cx="603678" cy="1779271"/>
    <xdr:pic>
      <xdr:nvPicPr>
        <xdr:cNvPr id="18" name="image15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678" cy="1779271"/>
        </a:xfrm>
        <a:prstGeom prst="rect">
          <a:avLst/>
        </a:prstGeom>
      </xdr:spPr>
    </xdr:pic>
    <xdr:clientData/>
  </xdr:oneCellAnchor>
  <xdr:oneCellAnchor>
    <xdr:from>
      <xdr:col>1</xdr:col>
      <xdr:colOff>696899</xdr:colOff>
      <xdr:row>18</xdr:row>
      <xdr:rowOff>222832</xdr:rowOff>
    </xdr:from>
    <xdr:ext cx="983689" cy="1921487"/>
    <xdr:pic>
      <xdr:nvPicPr>
        <xdr:cNvPr id="19" name="image16.jpe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3689" cy="1921487"/>
        </a:xfrm>
        <a:prstGeom prst="rect">
          <a:avLst/>
        </a:prstGeom>
      </xdr:spPr>
    </xdr:pic>
    <xdr:clientData/>
  </xdr:oneCellAnchor>
  <xdr:oneCellAnchor>
    <xdr:from>
      <xdr:col>1</xdr:col>
      <xdr:colOff>413099</xdr:colOff>
      <xdr:row>19</xdr:row>
      <xdr:rowOff>104164</xdr:rowOff>
    </xdr:from>
    <xdr:ext cx="504445" cy="2132317"/>
    <xdr:pic>
      <xdr:nvPicPr>
        <xdr:cNvPr id="20" name="image17.jpe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4445" cy="2132317"/>
        </a:xfrm>
        <a:prstGeom prst="rect">
          <a:avLst/>
        </a:prstGeom>
      </xdr:spPr>
    </xdr:pic>
    <xdr:clientData/>
  </xdr:oneCellAnchor>
  <xdr:oneCellAnchor>
    <xdr:from>
      <xdr:col>1</xdr:col>
      <xdr:colOff>1438422</xdr:colOff>
      <xdr:row>19</xdr:row>
      <xdr:rowOff>58604</xdr:rowOff>
    </xdr:from>
    <xdr:ext cx="590455" cy="2177880"/>
    <xdr:pic>
      <xdr:nvPicPr>
        <xdr:cNvPr id="21" name="image18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0455" cy="2177880"/>
        </a:xfrm>
        <a:prstGeom prst="rect">
          <a:avLst/>
        </a:prstGeom>
      </xdr:spPr>
    </xdr:pic>
    <xdr:clientData/>
  </xdr:oneCellAnchor>
  <xdr:oneCellAnchor>
    <xdr:from>
      <xdr:col>1</xdr:col>
      <xdr:colOff>785944</xdr:colOff>
      <xdr:row>20</xdr:row>
      <xdr:rowOff>104164</xdr:rowOff>
    </xdr:from>
    <xdr:ext cx="768990" cy="2437883"/>
    <xdr:pic>
      <xdr:nvPicPr>
        <xdr:cNvPr id="22" name="image19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990" cy="2437883"/>
        </a:xfrm>
        <a:prstGeom prst="rect">
          <a:avLst/>
        </a:prstGeom>
      </xdr:spPr>
    </xdr:pic>
    <xdr:clientData/>
  </xdr:oneCellAnchor>
  <xdr:oneCellAnchor>
    <xdr:from>
      <xdr:col>1</xdr:col>
      <xdr:colOff>173249</xdr:colOff>
      <xdr:row>21</xdr:row>
      <xdr:rowOff>365332</xdr:rowOff>
    </xdr:from>
    <xdr:ext cx="1907759" cy="1152846"/>
    <xdr:pic>
      <xdr:nvPicPr>
        <xdr:cNvPr id="23" name="image20.jpe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07759" cy="1152846"/>
        </a:xfrm>
        <a:prstGeom prst="rect">
          <a:avLst/>
        </a:prstGeom>
      </xdr:spPr>
    </xdr:pic>
    <xdr:clientData/>
  </xdr:oneCellAnchor>
  <xdr:oneCellAnchor>
    <xdr:from>
      <xdr:col>1</xdr:col>
      <xdr:colOff>646127</xdr:colOff>
      <xdr:row>22</xdr:row>
      <xdr:rowOff>147694</xdr:rowOff>
    </xdr:from>
    <xdr:ext cx="1235045" cy="1273778"/>
    <xdr:pic>
      <xdr:nvPicPr>
        <xdr:cNvPr id="24" name="image21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5045" cy="1273778"/>
        </a:xfrm>
        <a:prstGeom prst="rect">
          <a:avLst/>
        </a:prstGeom>
      </xdr:spPr>
    </xdr:pic>
    <xdr:clientData/>
  </xdr:oneCellAnchor>
  <xdr:oneCellAnchor>
    <xdr:from>
      <xdr:col>1</xdr:col>
      <xdr:colOff>428034</xdr:colOff>
      <xdr:row>23</xdr:row>
      <xdr:rowOff>263715</xdr:rowOff>
    </xdr:from>
    <xdr:ext cx="1763591" cy="1583368"/>
    <xdr:pic>
      <xdr:nvPicPr>
        <xdr:cNvPr id="25" name="image22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63591" cy="1583368"/>
        </a:xfrm>
        <a:prstGeom prst="rect">
          <a:avLst/>
        </a:prstGeom>
      </xdr:spPr>
    </xdr:pic>
    <xdr:clientData/>
  </xdr:oneCellAnchor>
  <xdr:oneCellAnchor>
    <xdr:from>
      <xdr:col>1</xdr:col>
      <xdr:colOff>494658</xdr:colOff>
      <xdr:row>24</xdr:row>
      <xdr:rowOff>46956</xdr:rowOff>
    </xdr:from>
    <xdr:ext cx="1689099" cy="2146300"/>
    <xdr:pic>
      <xdr:nvPicPr>
        <xdr:cNvPr id="26" name="image23.jpe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9099" cy="2146300"/>
        </a:xfrm>
        <a:prstGeom prst="rect">
          <a:avLst/>
        </a:prstGeom>
      </xdr:spPr>
    </xdr:pic>
    <xdr:clientData/>
  </xdr:oneCellAnchor>
  <xdr:oneCellAnchor>
    <xdr:from>
      <xdr:col>1</xdr:col>
      <xdr:colOff>401449</xdr:colOff>
      <xdr:row>25</xdr:row>
      <xdr:rowOff>201452</xdr:rowOff>
    </xdr:from>
    <xdr:ext cx="1607889" cy="1487029"/>
    <xdr:pic>
      <xdr:nvPicPr>
        <xdr:cNvPr id="27" name="image24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7889" cy="1487029"/>
        </a:xfrm>
        <a:prstGeom prst="rect">
          <a:avLst/>
        </a:prstGeom>
      </xdr:spPr>
    </xdr:pic>
    <xdr:clientData/>
  </xdr:oneCellAnchor>
  <xdr:oneCellAnchor>
    <xdr:from>
      <xdr:col>1</xdr:col>
      <xdr:colOff>424751</xdr:colOff>
      <xdr:row>26</xdr:row>
      <xdr:rowOff>162845</xdr:rowOff>
    </xdr:from>
    <xdr:ext cx="1671417" cy="1599075"/>
    <xdr:pic>
      <xdr:nvPicPr>
        <xdr:cNvPr id="28" name="image25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71417" cy="1599075"/>
        </a:xfrm>
        <a:prstGeom prst="rect">
          <a:avLst/>
        </a:prstGeom>
      </xdr:spPr>
    </xdr:pic>
    <xdr:clientData/>
  </xdr:oneCellAnchor>
  <xdr:oneCellAnchor>
    <xdr:from>
      <xdr:col>1</xdr:col>
      <xdr:colOff>424751</xdr:colOff>
      <xdr:row>27</xdr:row>
      <xdr:rowOff>220745</xdr:rowOff>
    </xdr:from>
    <xdr:ext cx="1619540" cy="1594149"/>
    <xdr:pic>
      <xdr:nvPicPr>
        <xdr:cNvPr id="29" name="image26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9540" cy="1594149"/>
        </a:xfrm>
        <a:prstGeom prst="rect">
          <a:avLst/>
        </a:prstGeom>
      </xdr:spPr>
    </xdr:pic>
    <xdr:clientData/>
  </xdr:oneCellAnchor>
  <xdr:oneCellAnchor>
    <xdr:from>
      <xdr:col>1</xdr:col>
      <xdr:colOff>401448</xdr:colOff>
      <xdr:row>28</xdr:row>
      <xdr:rowOff>170968</xdr:rowOff>
    </xdr:from>
    <xdr:ext cx="1794311" cy="1799631"/>
    <xdr:pic>
      <xdr:nvPicPr>
        <xdr:cNvPr id="30" name="image27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4311" cy="1799631"/>
        </a:xfrm>
        <a:prstGeom prst="rect">
          <a:avLst/>
        </a:prstGeom>
      </xdr:spPr>
    </xdr:pic>
    <xdr:clientData/>
  </xdr:oneCellAnchor>
  <xdr:oneCellAnchor>
    <xdr:from>
      <xdr:col>1</xdr:col>
      <xdr:colOff>238328</xdr:colOff>
      <xdr:row>29</xdr:row>
      <xdr:rowOff>162646</xdr:rowOff>
    </xdr:from>
    <xdr:ext cx="2061475" cy="1529826"/>
    <xdr:pic>
      <xdr:nvPicPr>
        <xdr:cNvPr id="31" name="image28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61475" cy="1529826"/>
        </a:xfrm>
        <a:prstGeom prst="rect">
          <a:avLst/>
        </a:prstGeom>
      </xdr:spPr>
    </xdr:pic>
    <xdr:clientData/>
  </xdr:oneCellAnchor>
  <xdr:oneCellAnchor>
    <xdr:from>
      <xdr:col>1</xdr:col>
      <xdr:colOff>448054</xdr:colOff>
      <xdr:row>30</xdr:row>
      <xdr:rowOff>185722</xdr:rowOff>
    </xdr:from>
    <xdr:ext cx="1575236" cy="1541244"/>
    <xdr:pic>
      <xdr:nvPicPr>
        <xdr:cNvPr id="32" name="image29.jpe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75236" cy="1541244"/>
        </a:xfrm>
        <a:prstGeom prst="rect">
          <a:avLst/>
        </a:prstGeom>
      </xdr:spPr>
    </xdr:pic>
    <xdr:clientData/>
  </xdr:oneCellAnchor>
  <xdr:oneCellAnchor>
    <xdr:from>
      <xdr:col>1</xdr:col>
      <xdr:colOff>249979</xdr:colOff>
      <xdr:row>31</xdr:row>
      <xdr:rowOff>120994</xdr:rowOff>
    </xdr:from>
    <xdr:ext cx="2085595" cy="1769119"/>
    <xdr:pic>
      <xdr:nvPicPr>
        <xdr:cNvPr id="33" name="image30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85595" cy="1769119"/>
        </a:xfrm>
        <a:prstGeom prst="rect">
          <a:avLst/>
        </a:prstGeom>
      </xdr:spPr>
    </xdr:pic>
    <xdr:clientData/>
  </xdr:oneCellAnchor>
  <xdr:oneCellAnchor>
    <xdr:from>
      <xdr:col>1</xdr:col>
      <xdr:colOff>727687</xdr:colOff>
      <xdr:row>32</xdr:row>
      <xdr:rowOff>46996</xdr:rowOff>
    </xdr:from>
    <xdr:ext cx="1031169" cy="1878417"/>
    <xdr:pic>
      <xdr:nvPicPr>
        <xdr:cNvPr id="34" name="image31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1169" cy="1878417"/>
        </a:xfrm>
        <a:prstGeom prst="rect">
          <a:avLst/>
        </a:prstGeom>
      </xdr:spPr>
    </xdr:pic>
    <xdr:clientData/>
  </xdr:oneCellAnchor>
  <xdr:oneCellAnchor>
    <xdr:from>
      <xdr:col>1</xdr:col>
      <xdr:colOff>1028172</xdr:colOff>
      <xdr:row>33</xdr:row>
      <xdr:rowOff>70262</xdr:rowOff>
    </xdr:from>
    <xdr:ext cx="571380" cy="1853732"/>
    <xdr:pic>
      <xdr:nvPicPr>
        <xdr:cNvPr id="35" name="image32.jpe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1380" cy="1853732"/>
        </a:xfrm>
        <a:prstGeom prst="rect">
          <a:avLst/>
        </a:prstGeom>
      </xdr:spPr>
    </xdr:pic>
    <xdr:clientData/>
  </xdr:oneCellAnchor>
  <xdr:oneCellAnchor>
    <xdr:from>
      <xdr:col>1</xdr:col>
      <xdr:colOff>401448</xdr:colOff>
      <xdr:row>34</xdr:row>
      <xdr:rowOff>162419</xdr:rowOff>
    </xdr:from>
    <xdr:ext cx="1722542" cy="1459683"/>
    <xdr:pic>
      <xdr:nvPicPr>
        <xdr:cNvPr id="36" name="image33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22542" cy="1459683"/>
        </a:xfrm>
        <a:prstGeom prst="rect">
          <a:avLst/>
        </a:prstGeom>
      </xdr:spPr>
    </xdr:pic>
    <xdr:clientData/>
  </xdr:oneCellAnchor>
  <xdr:oneCellAnchor>
    <xdr:from>
      <xdr:col>1</xdr:col>
      <xdr:colOff>331541</xdr:colOff>
      <xdr:row>35</xdr:row>
      <xdr:rowOff>174071</xdr:rowOff>
    </xdr:from>
    <xdr:ext cx="1794479" cy="1390823"/>
    <xdr:pic>
      <xdr:nvPicPr>
        <xdr:cNvPr id="37" name="image34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4479" cy="1390823"/>
        </a:xfrm>
        <a:prstGeom prst="rect">
          <a:avLst/>
        </a:prstGeom>
      </xdr:spPr>
    </xdr:pic>
    <xdr:clientData/>
  </xdr:oneCellAnchor>
  <xdr:oneCellAnchor>
    <xdr:from>
      <xdr:col>1</xdr:col>
      <xdr:colOff>995669</xdr:colOff>
      <xdr:row>36</xdr:row>
      <xdr:rowOff>93562</xdr:rowOff>
    </xdr:from>
    <xdr:ext cx="477706" cy="1620526"/>
    <xdr:pic>
      <xdr:nvPicPr>
        <xdr:cNvPr id="38" name="image35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7706" cy="1620526"/>
        </a:xfrm>
        <a:prstGeom prst="rect">
          <a:avLst/>
        </a:prstGeom>
      </xdr:spPr>
    </xdr:pic>
    <xdr:clientData/>
  </xdr:oneCellAnchor>
  <xdr:oneCellAnchor>
    <xdr:from>
      <xdr:col>1</xdr:col>
      <xdr:colOff>378146</xdr:colOff>
      <xdr:row>37</xdr:row>
      <xdr:rowOff>217337</xdr:rowOff>
    </xdr:from>
    <xdr:ext cx="1689449" cy="1509630"/>
    <xdr:pic>
      <xdr:nvPicPr>
        <xdr:cNvPr id="39" name="image36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9449" cy="1509630"/>
        </a:xfrm>
        <a:prstGeom prst="rect">
          <a:avLst/>
        </a:prstGeom>
      </xdr:spPr>
    </xdr:pic>
    <xdr:clientData/>
  </xdr:oneCellAnchor>
  <xdr:oneCellAnchor>
    <xdr:from>
      <xdr:col>1</xdr:col>
      <xdr:colOff>148376</xdr:colOff>
      <xdr:row>38</xdr:row>
      <xdr:rowOff>352121</xdr:rowOff>
    </xdr:from>
    <xdr:ext cx="2181508" cy="1215078"/>
    <xdr:pic>
      <xdr:nvPicPr>
        <xdr:cNvPr id="40" name="image37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81508" cy="1215078"/>
        </a:xfrm>
        <a:prstGeom prst="rect">
          <a:avLst/>
        </a:prstGeom>
      </xdr:spPr>
    </xdr:pic>
    <xdr:clientData/>
  </xdr:oneCellAnchor>
  <xdr:oneCellAnchor>
    <xdr:from>
      <xdr:col>1</xdr:col>
      <xdr:colOff>303244</xdr:colOff>
      <xdr:row>39</xdr:row>
      <xdr:rowOff>133548</xdr:rowOff>
    </xdr:from>
    <xdr:ext cx="1851735" cy="1729260"/>
    <xdr:pic>
      <xdr:nvPicPr>
        <xdr:cNvPr id="41" name="image38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1735" cy="1729260"/>
        </a:xfrm>
        <a:prstGeom prst="rect">
          <a:avLst/>
        </a:prstGeom>
      </xdr:spPr>
    </xdr:pic>
    <xdr:clientData/>
  </xdr:oneCellAnchor>
  <xdr:oneCellAnchor>
    <xdr:from>
      <xdr:col>1</xdr:col>
      <xdr:colOff>168420</xdr:colOff>
      <xdr:row>40</xdr:row>
      <xdr:rowOff>153522</xdr:rowOff>
    </xdr:from>
    <xdr:ext cx="2225413" cy="2120126"/>
    <xdr:pic>
      <xdr:nvPicPr>
        <xdr:cNvPr id="42" name="image39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25413" cy="2120126"/>
        </a:xfrm>
        <a:prstGeom prst="rect">
          <a:avLst/>
        </a:prstGeom>
      </xdr:spPr>
    </xdr:pic>
    <xdr:clientData/>
  </xdr:oneCellAnchor>
  <xdr:oneCellAnchor>
    <xdr:from>
      <xdr:col>1</xdr:col>
      <xdr:colOff>316555</xdr:colOff>
      <xdr:row>41</xdr:row>
      <xdr:rowOff>109091</xdr:rowOff>
    </xdr:from>
    <xdr:ext cx="1850915" cy="1743196"/>
    <xdr:pic>
      <xdr:nvPicPr>
        <xdr:cNvPr id="43" name="image40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0915" cy="1743196"/>
        </a:xfrm>
        <a:prstGeom prst="rect">
          <a:avLst/>
        </a:prstGeom>
      </xdr:spPr>
    </xdr:pic>
    <xdr:clientData/>
  </xdr:oneCellAnchor>
  <xdr:oneCellAnchor>
    <xdr:from>
      <xdr:col>1</xdr:col>
      <xdr:colOff>1015629</xdr:colOff>
      <xdr:row>42</xdr:row>
      <xdr:rowOff>46956</xdr:rowOff>
    </xdr:from>
    <xdr:ext cx="607469" cy="2324388"/>
    <xdr:pic>
      <xdr:nvPicPr>
        <xdr:cNvPr id="44" name="image41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469" cy="2324388"/>
        </a:xfrm>
        <a:prstGeom prst="rect">
          <a:avLst/>
        </a:prstGeom>
      </xdr:spPr>
    </xdr:pic>
    <xdr:clientData/>
  </xdr:oneCellAnchor>
  <xdr:oneCellAnchor>
    <xdr:from>
      <xdr:col>1</xdr:col>
      <xdr:colOff>587870</xdr:colOff>
      <xdr:row>43</xdr:row>
      <xdr:rowOff>290712</xdr:rowOff>
    </xdr:from>
    <xdr:ext cx="1450888" cy="1459559"/>
    <xdr:pic>
      <xdr:nvPicPr>
        <xdr:cNvPr id="45" name="image42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0888" cy="1459559"/>
        </a:xfrm>
        <a:prstGeom prst="rect">
          <a:avLst/>
        </a:prstGeom>
      </xdr:spPr>
    </xdr:pic>
    <xdr:clientData/>
  </xdr:oneCellAnchor>
  <xdr:oneCellAnchor>
    <xdr:from>
      <xdr:col>1</xdr:col>
      <xdr:colOff>564566</xdr:colOff>
      <xdr:row>44</xdr:row>
      <xdr:rowOff>150770</xdr:rowOff>
    </xdr:from>
    <xdr:ext cx="1491377" cy="1531438"/>
    <xdr:pic>
      <xdr:nvPicPr>
        <xdr:cNvPr id="46" name="image43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1377" cy="1531438"/>
        </a:xfrm>
        <a:prstGeom prst="rect">
          <a:avLst/>
        </a:prstGeom>
      </xdr:spPr>
    </xdr:pic>
    <xdr:clientData/>
  </xdr:oneCellAnchor>
  <xdr:oneCellAnchor>
    <xdr:from>
      <xdr:col>1</xdr:col>
      <xdr:colOff>914107</xdr:colOff>
      <xdr:row>45</xdr:row>
      <xdr:rowOff>185726</xdr:rowOff>
    </xdr:from>
    <xdr:ext cx="808957" cy="1777417"/>
    <xdr:pic>
      <xdr:nvPicPr>
        <xdr:cNvPr id="47" name="image44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957" cy="1777417"/>
        </a:xfrm>
        <a:prstGeom prst="rect">
          <a:avLst/>
        </a:prstGeom>
      </xdr:spPr>
    </xdr:pic>
    <xdr:clientData/>
  </xdr:oneCellAnchor>
  <xdr:oneCellAnchor>
    <xdr:from>
      <xdr:col>1</xdr:col>
      <xdr:colOff>180071</xdr:colOff>
      <xdr:row>47</xdr:row>
      <xdr:rowOff>495327</xdr:rowOff>
    </xdr:from>
    <xdr:ext cx="2126432" cy="1046818"/>
    <xdr:pic>
      <xdr:nvPicPr>
        <xdr:cNvPr id="48" name="image45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6432" cy="1046818"/>
        </a:xfrm>
        <a:prstGeom prst="rect">
          <a:avLst/>
        </a:prstGeom>
      </xdr:spPr>
    </xdr:pic>
    <xdr:clientData/>
  </xdr:oneCellAnchor>
  <xdr:oneCellAnchor>
    <xdr:from>
      <xdr:col>1</xdr:col>
      <xdr:colOff>86862</xdr:colOff>
      <xdr:row>48</xdr:row>
      <xdr:rowOff>329811</xdr:rowOff>
    </xdr:from>
    <xdr:ext cx="2402736" cy="1254610"/>
    <xdr:pic>
      <xdr:nvPicPr>
        <xdr:cNvPr id="49" name="image46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2736" cy="1254610"/>
        </a:xfrm>
        <a:prstGeom prst="rect">
          <a:avLst/>
        </a:prstGeom>
      </xdr:spPr>
    </xdr:pic>
    <xdr:clientData/>
  </xdr:oneCellAnchor>
  <xdr:oneCellAnchor>
    <xdr:from>
      <xdr:col>1</xdr:col>
      <xdr:colOff>273283</xdr:colOff>
      <xdr:row>49</xdr:row>
      <xdr:rowOff>404356</xdr:rowOff>
    </xdr:from>
    <xdr:ext cx="1959927" cy="1204188"/>
    <xdr:pic>
      <xdr:nvPicPr>
        <xdr:cNvPr id="50" name="image47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9927" cy="1204188"/>
        </a:xfrm>
        <a:prstGeom prst="rect">
          <a:avLst/>
        </a:prstGeom>
      </xdr:spPr>
    </xdr:pic>
    <xdr:clientData/>
  </xdr:oneCellAnchor>
  <xdr:oneCellAnchor>
    <xdr:from>
      <xdr:col>1</xdr:col>
      <xdr:colOff>937411</xdr:colOff>
      <xdr:row>50</xdr:row>
      <xdr:rowOff>78529</xdr:rowOff>
    </xdr:from>
    <xdr:ext cx="727169" cy="1915372"/>
    <xdr:pic>
      <xdr:nvPicPr>
        <xdr:cNvPr id="51" name="image48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7169" cy="1915372"/>
        </a:xfrm>
        <a:prstGeom prst="rect">
          <a:avLst/>
        </a:prstGeom>
      </xdr:spPr>
    </xdr:pic>
    <xdr:clientData/>
  </xdr:oneCellAnchor>
  <xdr:oneCellAnchor>
    <xdr:from>
      <xdr:col>1</xdr:col>
      <xdr:colOff>982269</xdr:colOff>
      <xdr:row>51</xdr:row>
      <xdr:rowOff>219469</xdr:rowOff>
    </xdr:from>
    <xdr:ext cx="606016" cy="1765803"/>
    <xdr:pic>
      <xdr:nvPicPr>
        <xdr:cNvPr id="52" name="image49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6016" cy="1765803"/>
        </a:xfrm>
        <a:prstGeom prst="rect">
          <a:avLst/>
        </a:prstGeom>
      </xdr:spPr>
    </xdr:pic>
    <xdr:clientData/>
  </xdr:oneCellAnchor>
  <xdr:oneCellAnchor>
    <xdr:from>
      <xdr:col>1</xdr:col>
      <xdr:colOff>925761</xdr:colOff>
      <xdr:row>52</xdr:row>
      <xdr:rowOff>197455</xdr:rowOff>
    </xdr:from>
    <xdr:ext cx="827950" cy="1621678"/>
    <xdr:pic>
      <xdr:nvPicPr>
        <xdr:cNvPr id="53" name="image50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7950" cy="1621678"/>
        </a:xfrm>
        <a:prstGeom prst="rect">
          <a:avLst/>
        </a:prstGeom>
      </xdr:spPr>
    </xdr:pic>
    <xdr:clientData/>
  </xdr:oneCellAnchor>
  <xdr:oneCellAnchor>
    <xdr:from>
      <xdr:col>1</xdr:col>
      <xdr:colOff>63558</xdr:colOff>
      <xdr:row>53</xdr:row>
      <xdr:rowOff>275565</xdr:rowOff>
    </xdr:from>
    <xdr:ext cx="2362721" cy="1300978"/>
    <xdr:pic>
      <xdr:nvPicPr>
        <xdr:cNvPr id="54" name="image51.jpe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62721" cy="1300978"/>
        </a:xfrm>
        <a:prstGeom prst="rect">
          <a:avLst/>
        </a:prstGeom>
      </xdr:spPr>
    </xdr:pic>
    <xdr:clientData/>
  </xdr:oneCellAnchor>
  <xdr:oneCellAnchor>
    <xdr:from>
      <xdr:col>1</xdr:col>
      <xdr:colOff>925761</xdr:colOff>
      <xdr:row>54</xdr:row>
      <xdr:rowOff>81910</xdr:rowOff>
    </xdr:from>
    <xdr:ext cx="640132" cy="1810377"/>
    <xdr:pic>
      <xdr:nvPicPr>
        <xdr:cNvPr id="55" name="image52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132" cy="1810377"/>
        </a:xfrm>
        <a:prstGeom prst="rect">
          <a:avLst/>
        </a:prstGeom>
      </xdr:spPr>
    </xdr:pic>
    <xdr:clientData/>
  </xdr:oneCellAnchor>
  <xdr:oneCellAnchor>
    <xdr:from>
      <xdr:col>1</xdr:col>
      <xdr:colOff>995668</xdr:colOff>
      <xdr:row>55</xdr:row>
      <xdr:rowOff>232325</xdr:rowOff>
    </xdr:from>
    <xdr:ext cx="610167" cy="1709138"/>
    <xdr:pic>
      <xdr:nvPicPr>
        <xdr:cNvPr id="56" name="image53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0167" cy="1709138"/>
        </a:xfrm>
        <a:prstGeom prst="rect">
          <a:avLst/>
        </a:prstGeom>
      </xdr:spPr>
    </xdr:pic>
    <xdr:clientData/>
  </xdr:oneCellAnchor>
  <xdr:oneCellAnchor>
    <xdr:from>
      <xdr:col>1</xdr:col>
      <xdr:colOff>436402</xdr:colOff>
      <xdr:row>56</xdr:row>
      <xdr:rowOff>197648</xdr:rowOff>
    </xdr:from>
    <xdr:ext cx="1687178" cy="1355595"/>
    <xdr:pic>
      <xdr:nvPicPr>
        <xdr:cNvPr id="57" name="image54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7178" cy="1355595"/>
        </a:xfrm>
        <a:prstGeom prst="rect">
          <a:avLst/>
        </a:prstGeom>
      </xdr:spPr>
    </xdr:pic>
    <xdr:clientData/>
  </xdr:oneCellAnchor>
  <xdr:oneCellAnchor>
    <xdr:from>
      <xdr:col>1</xdr:col>
      <xdr:colOff>781651</xdr:colOff>
      <xdr:row>57</xdr:row>
      <xdr:rowOff>120605</xdr:rowOff>
    </xdr:from>
    <xdr:ext cx="942298" cy="1688499"/>
    <xdr:pic>
      <xdr:nvPicPr>
        <xdr:cNvPr id="58" name="image55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2298" cy="1688499"/>
        </a:xfrm>
        <a:prstGeom prst="rect">
          <a:avLst/>
        </a:prstGeom>
      </xdr:spPr>
    </xdr:pic>
    <xdr:clientData/>
  </xdr:oneCellAnchor>
  <xdr:oneCellAnchor>
    <xdr:from>
      <xdr:col>1</xdr:col>
      <xdr:colOff>774291</xdr:colOff>
      <xdr:row>58</xdr:row>
      <xdr:rowOff>150775</xdr:rowOff>
    </xdr:from>
    <xdr:ext cx="1018083" cy="1571771"/>
    <xdr:pic>
      <xdr:nvPicPr>
        <xdr:cNvPr id="59" name="image56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083" cy="1571771"/>
        </a:xfrm>
        <a:prstGeom prst="rect">
          <a:avLst/>
        </a:prstGeom>
      </xdr:spPr>
    </xdr:pic>
    <xdr:clientData/>
  </xdr:oneCellAnchor>
  <xdr:oneCellAnchor>
    <xdr:from>
      <xdr:col>1</xdr:col>
      <xdr:colOff>308238</xdr:colOff>
      <xdr:row>60</xdr:row>
      <xdr:rowOff>220947</xdr:rowOff>
    </xdr:from>
    <xdr:ext cx="1687178" cy="1355595"/>
    <xdr:pic>
      <xdr:nvPicPr>
        <xdr:cNvPr id="60" name="image54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7178" cy="1355595"/>
        </a:xfrm>
        <a:prstGeom prst="rect">
          <a:avLst/>
        </a:prstGeom>
      </xdr:spPr>
    </xdr:pic>
    <xdr:clientData/>
  </xdr:oneCellAnchor>
  <xdr:oneCellAnchor>
    <xdr:from>
      <xdr:col>1</xdr:col>
      <xdr:colOff>343190</xdr:colOff>
      <xdr:row>61</xdr:row>
      <xdr:rowOff>143544</xdr:rowOff>
    </xdr:from>
    <xdr:ext cx="1899593" cy="1467963"/>
    <xdr:pic>
      <xdr:nvPicPr>
        <xdr:cNvPr id="61" name="image57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9593" cy="1467963"/>
        </a:xfrm>
        <a:prstGeom prst="rect">
          <a:avLst/>
        </a:prstGeom>
      </xdr:spPr>
    </xdr:pic>
    <xdr:clientData/>
  </xdr:oneCellAnchor>
  <xdr:oneCellAnchor>
    <xdr:from>
      <xdr:col>1</xdr:col>
      <xdr:colOff>484648</xdr:colOff>
      <xdr:row>62</xdr:row>
      <xdr:rowOff>110103</xdr:rowOff>
    </xdr:from>
    <xdr:ext cx="1658709" cy="1812984"/>
    <xdr:pic>
      <xdr:nvPicPr>
        <xdr:cNvPr id="62" name="image58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58709" cy="1812984"/>
        </a:xfrm>
        <a:prstGeom prst="rect">
          <a:avLst/>
        </a:prstGeom>
      </xdr:spPr>
    </xdr:pic>
    <xdr:clientData/>
  </xdr:oneCellAnchor>
  <xdr:oneCellAnchor>
    <xdr:from>
      <xdr:col>1</xdr:col>
      <xdr:colOff>297899</xdr:colOff>
      <xdr:row>63</xdr:row>
      <xdr:rowOff>845326</xdr:rowOff>
    </xdr:from>
    <xdr:ext cx="2067969" cy="632960"/>
    <xdr:pic>
      <xdr:nvPicPr>
        <xdr:cNvPr id="63" name="image59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67969" cy="632960"/>
        </a:xfrm>
        <a:prstGeom prst="rect">
          <a:avLst/>
        </a:prstGeom>
      </xdr:spPr>
    </xdr:pic>
    <xdr:clientData/>
  </xdr:oneCellAnchor>
  <xdr:oneCellAnchor>
    <xdr:from>
      <xdr:col>1</xdr:col>
      <xdr:colOff>165076</xdr:colOff>
      <xdr:row>64</xdr:row>
      <xdr:rowOff>713514</xdr:rowOff>
    </xdr:from>
    <xdr:ext cx="2067969" cy="642603"/>
    <xdr:pic>
      <xdr:nvPicPr>
        <xdr:cNvPr id="64" name="image59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67969" cy="642603"/>
        </a:xfrm>
        <a:prstGeom prst="rect">
          <a:avLst/>
        </a:prstGeom>
      </xdr:spPr>
    </xdr:pic>
    <xdr:clientData/>
  </xdr:oneCellAnchor>
  <xdr:oneCellAnchor>
    <xdr:from>
      <xdr:col>1</xdr:col>
      <xdr:colOff>156769</xdr:colOff>
      <xdr:row>65</xdr:row>
      <xdr:rowOff>483140</xdr:rowOff>
    </xdr:from>
    <xdr:ext cx="2280340" cy="1134747"/>
    <xdr:pic>
      <xdr:nvPicPr>
        <xdr:cNvPr id="65" name="image60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80340" cy="1134747"/>
        </a:xfrm>
        <a:prstGeom prst="rect">
          <a:avLst/>
        </a:prstGeom>
      </xdr:spPr>
    </xdr:pic>
    <xdr:clientData/>
  </xdr:oneCellAnchor>
  <xdr:oneCellAnchor>
    <xdr:from>
      <xdr:col>1</xdr:col>
      <xdr:colOff>145117</xdr:colOff>
      <xdr:row>66</xdr:row>
      <xdr:rowOff>495277</xdr:rowOff>
    </xdr:from>
    <xdr:ext cx="2368631" cy="1178906"/>
    <xdr:pic>
      <xdr:nvPicPr>
        <xdr:cNvPr id="66" name="image61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68631" cy="1178906"/>
        </a:xfrm>
        <a:prstGeom prst="rect">
          <a:avLst/>
        </a:prstGeom>
      </xdr:spPr>
    </xdr:pic>
    <xdr:clientData/>
  </xdr:oneCellAnchor>
  <xdr:oneCellAnchor>
    <xdr:from>
      <xdr:col>1</xdr:col>
      <xdr:colOff>343190</xdr:colOff>
      <xdr:row>67</xdr:row>
      <xdr:rowOff>154920</xdr:rowOff>
    </xdr:from>
    <xdr:ext cx="1749038" cy="1572046"/>
    <xdr:pic>
      <xdr:nvPicPr>
        <xdr:cNvPr id="67" name="image62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9038" cy="1572046"/>
        </a:xfrm>
        <a:prstGeom prst="rect">
          <a:avLst/>
        </a:prstGeom>
      </xdr:spPr>
    </xdr:pic>
    <xdr:clientData/>
  </xdr:oneCellAnchor>
  <xdr:oneCellAnchor>
    <xdr:from>
      <xdr:col>1</xdr:col>
      <xdr:colOff>354842</xdr:colOff>
      <xdr:row>68</xdr:row>
      <xdr:rowOff>121371</xdr:rowOff>
    </xdr:from>
    <xdr:ext cx="1922477" cy="1760903"/>
    <xdr:pic>
      <xdr:nvPicPr>
        <xdr:cNvPr id="68" name="image63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2477" cy="1760903"/>
        </a:xfrm>
        <a:prstGeom prst="rect">
          <a:avLst/>
        </a:prstGeom>
      </xdr:spPr>
    </xdr:pic>
    <xdr:clientData/>
  </xdr:oneCellAnchor>
  <xdr:oneCellAnchor>
    <xdr:from>
      <xdr:col>1</xdr:col>
      <xdr:colOff>88959</xdr:colOff>
      <xdr:row>69</xdr:row>
      <xdr:rowOff>521260</xdr:rowOff>
    </xdr:from>
    <xdr:ext cx="2311934" cy="1035681"/>
    <xdr:pic>
      <xdr:nvPicPr>
        <xdr:cNvPr id="69" name="image64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1934" cy="1035681"/>
        </a:xfrm>
        <a:prstGeom prst="rect">
          <a:avLst/>
        </a:prstGeom>
      </xdr:spPr>
    </xdr:pic>
    <xdr:clientData/>
  </xdr:oneCellAnchor>
  <xdr:oneCellAnchor>
    <xdr:from>
      <xdr:col>1</xdr:col>
      <xdr:colOff>51908</xdr:colOff>
      <xdr:row>70</xdr:row>
      <xdr:rowOff>348342</xdr:rowOff>
    </xdr:from>
    <xdr:ext cx="2391529" cy="1285411"/>
    <xdr:pic>
      <xdr:nvPicPr>
        <xdr:cNvPr id="70" name="image65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1529" cy="128541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</xdr:row>
      <xdr:rowOff>197380</xdr:rowOff>
    </xdr:from>
    <xdr:ext cx="2541517" cy="1402476"/>
    <xdr:pic>
      <xdr:nvPicPr>
        <xdr:cNvPr id="71" name="image66.jpe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1517" cy="1402476"/>
        </a:xfrm>
        <a:prstGeom prst="rect">
          <a:avLst/>
        </a:prstGeom>
      </xdr:spPr>
    </xdr:pic>
    <xdr:clientData/>
  </xdr:oneCellAnchor>
  <xdr:oneCellAnchor>
    <xdr:from>
      <xdr:col>1</xdr:col>
      <xdr:colOff>63558</xdr:colOff>
      <xdr:row>72</xdr:row>
      <xdr:rowOff>235207</xdr:rowOff>
    </xdr:from>
    <xdr:ext cx="2411835" cy="1472357"/>
    <xdr:pic>
      <xdr:nvPicPr>
        <xdr:cNvPr id="72" name="image67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11835" cy="1472357"/>
        </a:xfrm>
        <a:prstGeom prst="rect">
          <a:avLst/>
        </a:prstGeom>
      </xdr:spPr>
    </xdr:pic>
    <xdr:clientData/>
  </xdr:oneCellAnchor>
  <xdr:oneCellAnchor>
    <xdr:from>
      <xdr:col>1</xdr:col>
      <xdr:colOff>844199</xdr:colOff>
      <xdr:row>73</xdr:row>
      <xdr:rowOff>170467</xdr:rowOff>
    </xdr:from>
    <xdr:ext cx="907046" cy="1626405"/>
    <xdr:pic>
      <xdr:nvPicPr>
        <xdr:cNvPr id="73" name="image68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7046" cy="1626405"/>
        </a:xfrm>
        <a:prstGeom prst="rect">
          <a:avLst/>
        </a:prstGeom>
      </xdr:spPr>
    </xdr:pic>
    <xdr:clientData/>
  </xdr:oneCellAnchor>
  <xdr:oneCellAnchor>
    <xdr:from>
      <xdr:col>1</xdr:col>
      <xdr:colOff>401449</xdr:colOff>
      <xdr:row>74</xdr:row>
      <xdr:rowOff>156361</xdr:rowOff>
    </xdr:from>
    <xdr:ext cx="1771007" cy="1707307"/>
    <xdr:pic>
      <xdr:nvPicPr>
        <xdr:cNvPr id="74" name="image69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007" cy="1707307"/>
        </a:xfrm>
        <a:prstGeom prst="rect">
          <a:avLst/>
        </a:prstGeom>
      </xdr:spPr>
    </xdr:pic>
    <xdr:clientData/>
  </xdr:oneCellAnchor>
  <xdr:oneCellAnchor>
    <xdr:from>
      <xdr:col>1</xdr:col>
      <xdr:colOff>378148</xdr:colOff>
      <xdr:row>75</xdr:row>
      <xdr:rowOff>127463</xdr:rowOff>
    </xdr:from>
    <xdr:ext cx="1865073" cy="1768795"/>
    <xdr:pic>
      <xdr:nvPicPr>
        <xdr:cNvPr id="75" name="image70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65073" cy="1768795"/>
        </a:xfrm>
        <a:prstGeom prst="rect">
          <a:avLst/>
        </a:prstGeom>
      </xdr:spPr>
    </xdr:pic>
    <xdr:clientData/>
  </xdr:oneCellAnchor>
  <xdr:oneCellAnchor>
    <xdr:from>
      <xdr:col>1</xdr:col>
      <xdr:colOff>168421</xdr:colOff>
      <xdr:row>76</xdr:row>
      <xdr:rowOff>115818</xdr:rowOff>
    </xdr:from>
    <xdr:ext cx="2318589" cy="1576198"/>
    <xdr:pic>
      <xdr:nvPicPr>
        <xdr:cNvPr id="76" name="image71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8589" cy="1576198"/>
        </a:xfrm>
        <a:prstGeom prst="rect">
          <a:avLst/>
        </a:prstGeom>
      </xdr:spPr>
    </xdr:pic>
    <xdr:clientData/>
  </xdr:oneCellAnchor>
  <xdr:oneCellAnchor>
    <xdr:from>
      <xdr:col>1</xdr:col>
      <xdr:colOff>1032242</xdr:colOff>
      <xdr:row>77</xdr:row>
      <xdr:rowOff>123656</xdr:rowOff>
    </xdr:from>
    <xdr:ext cx="593992" cy="1730433"/>
    <xdr:pic>
      <xdr:nvPicPr>
        <xdr:cNvPr id="77" name="image72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3992" cy="1730433"/>
        </a:xfrm>
        <a:prstGeom prst="rect">
          <a:avLst/>
        </a:prstGeom>
      </xdr:spPr>
    </xdr:pic>
    <xdr:clientData/>
  </xdr:oneCellAnchor>
  <xdr:oneCellAnchor>
    <xdr:from>
      <xdr:col>1</xdr:col>
      <xdr:colOff>1077229</xdr:colOff>
      <xdr:row>78</xdr:row>
      <xdr:rowOff>116991</xdr:rowOff>
    </xdr:from>
    <xdr:ext cx="498582" cy="1876914"/>
    <xdr:pic>
      <xdr:nvPicPr>
        <xdr:cNvPr id="78" name="image73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8582" cy="1876914"/>
        </a:xfrm>
        <a:prstGeom prst="rect">
          <a:avLst/>
        </a:prstGeom>
      </xdr:spPr>
    </xdr:pic>
    <xdr:clientData/>
  </xdr:oneCellAnchor>
  <xdr:oneCellAnchor>
    <xdr:from>
      <xdr:col>1</xdr:col>
      <xdr:colOff>448054</xdr:colOff>
      <xdr:row>79</xdr:row>
      <xdr:rowOff>232333</xdr:rowOff>
    </xdr:from>
    <xdr:ext cx="1734970" cy="1448032"/>
    <xdr:pic>
      <xdr:nvPicPr>
        <xdr:cNvPr id="79" name="image74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4970" cy="1448032"/>
        </a:xfrm>
        <a:prstGeom prst="rect">
          <a:avLst/>
        </a:prstGeom>
      </xdr:spPr>
    </xdr:pic>
    <xdr:clientData/>
  </xdr:oneCellAnchor>
  <xdr:oneCellAnchor>
    <xdr:from>
      <xdr:col>1</xdr:col>
      <xdr:colOff>692732</xdr:colOff>
      <xdr:row>80</xdr:row>
      <xdr:rowOff>74141</xdr:rowOff>
    </xdr:from>
    <xdr:ext cx="1121192" cy="1772029"/>
    <xdr:pic>
      <xdr:nvPicPr>
        <xdr:cNvPr id="80" name="image75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1192" cy="1772029"/>
        </a:xfrm>
        <a:prstGeom prst="rect">
          <a:avLst/>
        </a:prstGeom>
      </xdr:spPr>
    </xdr:pic>
    <xdr:clientData/>
  </xdr:oneCellAnchor>
  <xdr:oneCellAnchor>
    <xdr:from>
      <xdr:col>1</xdr:col>
      <xdr:colOff>1123834</xdr:colOff>
      <xdr:row>81</xdr:row>
      <xdr:rowOff>127669</xdr:rowOff>
    </xdr:from>
    <xdr:ext cx="381721" cy="1738071"/>
    <xdr:pic>
      <xdr:nvPicPr>
        <xdr:cNvPr id="81" name="image76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1721" cy="1738071"/>
        </a:xfrm>
        <a:prstGeom prst="rect">
          <a:avLst/>
        </a:prstGeom>
      </xdr:spPr>
    </xdr:pic>
    <xdr:clientData/>
  </xdr:oneCellAnchor>
  <xdr:oneCellAnchor>
    <xdr:from>
      <xdr:col>1</xdr:col>
      <xdr:colOff>1113115</xdr:colOff>
      <xdr:row>82</xdr:row>
      <xdr:rowOff>128594</xdr:rowOff>
    </xdr:from>
    <xdr:ext cx="381721" cy="1738071"/>
    <xdr:pic>
      <xdr:nvPicPr>
        <xdr:cNvPr id="82" name="image76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1721" cy="1738071"/>
        </a:xfrm>
        <a:prstGeom prst="rect">
          <a:avLst/>
        </a:prstGeom>
      </xdr:spPr>
    </xdr:pic>
    <xdr:clientData/>
  </xdr:oneCellAnchor>
  <xdr:oneCellAnchor>
    <xdr:from>
      <xdr:col>1</xdr:col>
      <xdr:colOff>133466</xdr:colOff>
      <xdr:row>83</xdr:row>
      <xdr:rowOff>564772</xdr:rowOff>
    </xdr:from>
    <xdr:ext cx="2311934" cy="1024537"/>
    <xdr:pic>
      <xdr:nvPicPr>
        <xdr:cNvPr id="83" name="image64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1934" cy="1024537"/>
        </a:xfrm>
        <a:prstGeom prst="rect">
          <a:avLst/>
        </a:prstGeom>
      </xdr:spPr>
    </xdr:pic>
    <xdr:clientData/>
  </xdr:oneCellAnchor>
  <xdr:oneCellAnchor>
    <xdr:from>
      <xdr:col>1</xdr:col>
      <xdr:colOff>483010</xdr:colOff>
      <xdr:row>84</xdr:row>
      <xdr:rowOff>2020696</xdr:rowOff>
    </xdr:from>
    <xdr:ext cx="1977389" cy="1900555"/>
    <xdr:grpSp>
      <xdr:nvGrpSpPr>
        <xdr:cNvPr id="84" name="Group 84"/>
        <xdr:cNvGrpSpPr/>
      </xdr:nvGrpSpPr>
      <xdr:grpSpPr>
        <a:xfrm>
          <a:off x="1499010" y="176391696"/>
          <a:ext cx="1977389" cy="1900555"/>
          <a:chOff x="0" y="0"/>
          <a:chExt cx="1977389" cy="1900555"/>
        </a:xfrm>
      </xdr:grpSpPr>
      <xdr:pic>
        <xdr:nvPicPr>
          <xdr:cNvPr id="85" name="image77.png"/>
          <xdr:cNvPicPr>
            <a:picLocks noChangeAspect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9262" y="0"/>
            <a:ext cx="691132" cy="1877035"/>
          </a:xfrm>
          <a:prstGeom prst="rect">
            <a:avLst/>
          </a:prstGeom>
        </xdr:spPr>
      </xdr:pic>
      <xdr:pic>
        <xdr:nvPicPr>
          <xdr:cNvPr id="86" name="image78.jpeg"/>
          <xdr:cNvPicPr>
            <a:picLocks noChangeAspect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7610" y="0"/>
            <a:ext cx="676686" cy="1877035"/>
          </a:xfrm>
          <a:prstGeom prst="rect">
            <a:avLst/>
          </a:prstGeom>
        </xdr:spPr>
      </xdr:pic>
      <xdr:pic>
        <xdr:nvPicPr>
          <xdr:cNvPr id="87" name="image77.png"/>
          <xdr:cNvPicPr>
            <a:picLocks noChangeAspect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913" y="0"/>
            <a:ext cx="689269" cy="1877035"/>
          </a:xfrm>
          <a:prstGeom prst="rect">
            <a:avLst/>
          </a:prstGeom>
        </xdr:spPr>
      </xdr:pic>
      <xdr:pic>
        <xdr:nvPicPr>
          <xdr:cNvPr id="88" name="image79.png"/>
          <xdr:cNvPicPr>
            <a:picLocks noChangeAspect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9171" y="0"/>
            <a:ext cx="677618" cy="1877035"/>
          </a:xfrm>
          <a:prstGeom prst="rect">
            <a:avLst/>
          </a:prstGeom>
        </xdr:spPr>
      </xdr:pic>
      <xdr:pic>
        <xdr:nvPicPr>
          <xdr:cNvPr id="89" name="image80.jpeg"/>
          <xdr:cNvPicPr>
            <a:picLocks noChangeAspect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69909"/>
            <a:ext cx="1976859" cy="1830430"/>
          </a:xfrm>
          <a:prstGeom prst="rect">
            <a:avLst/>
          </a:prstGeom>
        </xdr:spPr>
      </xdr:pic>
    </xdr:grpSp>
    <xdr:clientData/>
  </xdr:oneCellAnchor>
  <xdr:oneCellAnchor>
    <xdr:from>
      <xdr:col>1</xdr:col>
      <xdr:colOff>40255</xdr:colOff>
      <xdr:row>84</xdr:row>
      <xdr:rowOff>509867</xdr:rowOff>
    </xdr:from>
    <xdr:ext cx="2435137" cy="863188"/>
    <xdr:pic>
      <xdr:nvPicPr>
        <xdr:cNvPr id="90" name="image81.jpeg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35137" cy="863188"/>
        </a:xfrm>
        <a:prstGeom prst="rect">
          <a:avLst/>
        </a:prstGeom>
      </xdr:spPr>
    </xdr:pic>
    <xdr:clientData/>
  </xdr:oneCellAnchor>
  <xdr:oneCellAnchor>
    <xdr:from>
      <xdr:col>1</xdr:col>
      <xdr:colOff>413101</xdr:colOff>
      <xdr:row>86</xdr:row>
      <xdr:rowOff>188084</xdr:rowOff>
    </xdr:from>
    <xdr:ext cx="1899174" cy="1610195"/>
    <xdr:pic>
      <xdr:nvPicPr>
        <xdr:cNvPr id="91" name="image82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9174" cy="1610195"/>
        </a:xfrm>
        <a:prstGeom prst="rect">
          <a:avLst/>
        </a:prstGeom>
      </xdr:spPr>
    </xdr:pic>
    <xdr:clientData/>
  </xdr:oneCellAnchor>
  <xdr:oneCellAnchor>
    <xdr:from>
      <xdr:col>1</xdr:col>
      <xdr:colOff>132507</xdr:colOff>
      <xdr:row>87</xdr:row>
      <xdr:rowOff>429570</xdr:rowOff>
    </xdr:from>
    <xdr:ext cx="2269830" cy="1092465"/>
    <xdr:pic>
      <xdr:nvPicPr>
        <xdr:cNvPr id="92" name="image83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9830" cy="1092465"/>
        </a:xfrm>
        <a:prstGeom prst="rect">
          <a:avLst/>
        </a:prstGeom>
      </xdr:spPr>
    </xdr:pic>
    <xdr:clientData/>
  </xdr:oneCellAnchor>
  <xdr:oneCellAnchor>
    <xdr:from>
      <xdr:col>1</xdr:col>
      <xdr:colOff>564418</xdr:colOff>
      <xdr:row>88</xdr:row>
      <xdr:rowOff>147689</xdr:rowOff>
    </xdr:from>
    <xdr:ext cx="1494219" cy="1671445"/>
    <xdr:pic>
      <xdr:nvPicPr>
        <xdr:cNvPr id="93" name="image84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4219" cy="1671445"/>
        </a:xfrm>
        <a:prstGeom prst="rect">
          <a:avLst/>
        </a:prstGeom>
      </xdr:spPr>
    </xdr:pic>
    <xdr:clientData/>
  </xdr:oneCellAnchor>
  <xdr:oneCellAnchor>
    <xdr:from>
      <xdr:col>1</xdr:col>
      <xdr:colOff>701846</xdr:colOff>
      <xdr:row>89</xdr:row>
      <xdr:rowOff>139119</xdr:rowOff>
    </xdr:from>
    <xdr:ext cx="1237582" cy="1664164"/>
    <xdr:pic>
      <xdr:nvPicPr>
        <xdr:cNvPr id="94" name="image85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7582" cy="1664164"/>
        </a:xfrm>
        <a:prstGeom prst="rect">
          <a:avLst/>
        </a:prstGeom>
      </xdr:spPr>
    </xdr:pic>
    <xdr:clientData/>
  </xdr:oneCellAnchor>
  <xdr:oneCellAnchor>
    <xdr:from>
      <xdr:col>1</xdr:col>
      <xdr:colOff>1007319</xdr:colOff>
      <xdr:row>90</xdr:row>
      <xdr:rowOff>23648</xdr:rowOff>
    </xdr:from>
    <xdr:ext cx="734037" cy="1882270"/>
    <xdr:pic>
      <xdr:nvPicPr>
        <xdr:cNvPr id="95" name="image86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037" cy="1882270"/>
        </a:xfrm>
        <a:prstGeom prst="rect">
          <a:avLst/>
        </a:prstGeom>
      </xdr:spPr>
    </xdr:pic>
    <xdr:clientData/>
  </xdr:oneCellAnchor>
  <xdr:oneCellAnchor>
    <xdr:from>
      <xdr:col>1</xdr:col>
      <xdr:colOff>1065575</xdr:colOff>
      <xdr:row>91</xdr:row>
      <xdr:rowOff>86813</xdr:rowOff>
    </xdr:from>
    <xdr:ext cx="535964" cy="1841961"/>
    <xdr:pic>
      <xdr:nvPicPr>
        <xdr:cNvPr id="96" name="image87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5964" cy="1841961"/>
        </a:xfrm>
        <a:prstGeom prst="rect">
          <a:avLst/>
        </a:prstGeom>
      </xdr:spPr>
    </xdr:pic>
    <xdr:clientData/>
  </xdr:oneCellAnchor>
  <xdr:oneCellAnchor>
    <xdr:from>
      <xdr:col>1</xdr:col>
      <xdr:colOff>993958</xdr:colOff>
      <xdr:row>92</xdr:row>
      <xdr:rowOff>198335</xdr:rowOff>
    </xdr:from>
    <xdr:ext cx="511110" cy="1591170"/>
    <xdr:pic>
      <xdr:nvPicPr>
        <xdr:cNvPr id="97" name="image88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1110" cy="1591170"/>
        </a:xfrm>
        <a:prstGeom prst="rect">
          <a:avLst/>
        </a:prstGeom>
      </xdr:spPr>
    </xdr:pic>
    <xdr:clientData/>
  </xdr:oneCellAnchor>
  <xdr:oneCellAnchor>
    <xdr:from>
      <xdr:col>1</xdr:col>
      <xdr:colOff>1073050</xdr:colOff>
      <xdr:row>93</xdr:row>
      <xdr:rowOff>152347</xdr:rowOff>
    </xdr:from>
    <xdr:ext cx="557442" cy="1759990"/>
    <xdr:pic>
      <xdr:nvPicPr>
        <xdr:cNvPr id="98" name="image89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7442" cy="1759990"/>
        </a:xfrm>
        <a:prstGeom prst="rect">
          <a:avLst/>
        </a:prstGeom>
      </xdr:spPr>
    </xdr:pic>
    <xdr:clientData/>
  </xdr:oneCellAnchor>
  <xdr:oneCellAnchor>
    <xdr:from>
      <xdr:col>1</xdr:col>
      <xdr:colOff>1088878</xdr:colOff>
      <xdr:row>94</xdr:row>
      <xdr:rowOff>50879</xdr:rowOff>
    </xdr:from>
    <xdr:ext cx="571107" cy="1884763"/>
    <xdr:pic>
      <xdr:nvPicPr>
        <xdr:cNvPr id="99" name="image90.jpeg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1107" cy="1884763"/>
        </a:xfrm>
        <a:prstGeom prst="rect">
          <a:avLst/>
        </a:prstGeom>
      </xdr:spPr>
    </xdr:pic>
    <xdr:clientData/>
  </xdr:oneCellAnchor>
  <xdr:oneCellAnchor>
    <xdr:from>
      <xdr:col>1</xdr:col>
      <xdr:colOff>1053924</xdr:colOff>
      <xdr:row>95</xdr:row>
      <xdr:rowOff>87677</xdr:rowOff>
    </xdr:from>
    <xdr:ext cx="630359" cy="1895275"/>
    <xdr:pic>
      <xdr:nvPicPr>
        <xdr:cNvPr id="100" name="image91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0359" cy="1895275"/>
        </a:xfrm>
        <a:prstGeom prst="rect">
          <a:avLst/>
        </a:prstGeom>
      </xdr:spPr>
    </xdr:pic>
    <xdr:clientData/>
  </xdr:oneCellAnchor>
  <xdr:oneCellAnchor>
    <xdr:from>
      <xdr:col>1</xdr:col>
      <xdr:colOff>1182090</xdr:colOff>
      <xdr:row>96</xdr:row>
      <xdr:rowOff>92514</xdr:rowOff>
    </xdr:from>
    <xdr:ext cx="422338" cy="1889738"/>
    <xdr:pic>
      <xdr:nvPicPr>
        <xdr:cNvPr id="101" name="image92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2338" cy="1889738"/>
        </a:xfrm>
        <a:prstGeom prst="rect">
          <a:avLst/>
        </a:prstGeom>
      </xdr:spPr>
    </xdr:pic>
    <xdr:clientData/>
  </xdr:oneCellAnchor>
  <xdr:oneCellAnchor>
    <xdr:from>
      <xdr:col>1</xdr:col>
      <xdr:colOff>1106070</xdr:colOff>
      <xdr:row>97</xdr:row>
      <xdr:rowOff>166965</xdr:rowOff>
    </xdr:from>
    <xdr:ext cx="493568" cy="1636671"/>
    <xdr:pic>
      <xdr:nvPicPr>
        <xdr:cNvPr id="102" name="image93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3568" cy="1636671"/>
        </a:xfrm>
        <a:prstGeom prst="rect">
          <a:avLst/>
        </a:prstGeom>
      </xdr:spPr>
    </xdr:pic>
    <xdr:clientData/>
  </xdr:oneCellAnchor>
  <xdr:oneCellAnchor>
    <xdr:from>
      <xdr:col>1</xdr:col>
      <xdr:colOff>1171270</xdr:colOff>
      <xdr:row>98</xdr:row>
      <xdr:rowOff>101947</xdr:rowOff>
    </xdr:from>
    <xdr:ext cx="549278" cy="1832654"/>
    <xdr:pic>
      <xdr:nvPicPr>
        <xdr:cNvPr id="103" name="image94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278" cy="1832654"/>
        </a:xfrm>
        <a:prstGeom prst="rect">
          <a:avLst/>
        </a:prstGeom>
      </xdr:spPr>
    </xdr:pic>
    <xdr:clientData/>
  </xdr:oneCellAnchor>
  <xdr:oneCellAnchor>
    <xdr:from>
      <xdr:col>1</xdr:col>
      <xdr:colOff>1088878</xdr:colOff>
      <xdr:row>99</xdr:row>
      <xdr:rowOff>58613</xdr:rowOff>
    </xdr:from>
    <xdr:ext cx="547614" cy="1875389"/>
    <xdr:pic>
      <xdr:nvPicPr>
        <xdr:cNvPr id="104" name="image95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7614" cy="1875389"/>
        </a:xfrm>
        <a:prstGeom prst="rect">
          <a:avLst/>
        </a:prstGeom>
      </xdr:spPr>
    </xdr:pic>
    <xdr:clientData/>
  </xdr:oneCellAnchor>
  <xdr:oneCellAnchor>
    <xdr:from>
      <xdr:col>1</xdr:col>
      <xdr:colOff>914109</xdr:colOff>
      <xdr:row>100</xdr:row>
      <xdr:rowOff>128637</xdr:rowOff>
    </xdr:from>
    <xdr:ext cx="975240" cy="1679885"/>
    <xdr:pic>
      <xdr:nvPicPr>
        <xdr:cNvPr id="105" name="image96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5240" cy="1679885"/>
        </a:xfrm>
        <a:prstGeom prst="rect">
          <a:avLst/>
        </a:prstGeom>
      </xdr:spPr>
    </xdr:pic>
    <xdr:clientData/>
  </xdr:oneCellAnchor>
  <xdr:oneCellAnchor>
    <xdr:from>
      <xdr:col>1</xdr:col>
      <xdr:colOff>1018971</xdr:colOff>
      <xdr:row>101</xdr:row>
      <xdr:rowOff>74166</xdr:rowOff>
    </xdr:from>
    <xdr:ext cx="697431" cy="1803233"/>
    <xdr:pic>
      <xdr:nvPicPr>
        <xdr:cNvPr id="106" name="image97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7431" cy="1803233"/>
        </a:xfrm>
        <a:prstGeom prst="rect">
          <a:avLst/>
        </a:prstGeom>
      </xdr:spPr>
    </xdr:pic>
    <xdr:clientData/>
  </xdr:oneCellAnchor>
  <xdr:oneCellAnchor>
    <xdr:from>
      <xdr:col>1</xdr:col>
      <xdr:colOff>995667</xdr:colOff>
      <xdr:row>102</xdr:row>
      <xdr:rowOff>144085</xdr:rowOff>
    </xdr:from>
    <xdr:ext cx="680269" cy="1814857"/>
    <xdr:pic>
      <xdr:nvPicPr>
        <xdr:cNvPr id="107" name="image98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0269" cy="1814857"/>
        </a:xfrm>
        <a:prstGeom prst="rect">
          <a:avLst/>
        </a:prstGeom>
      </xdr:spPr>
    </xdr:pic>
    <xdr:clientData/>
  </xdr:oneCellAnchor>
  <xdr:oneCellAnchor>
    <xdr:from>
      <xdr:col>1</xdr:col>
      <xdr:colOff>553759</xdr:colOff>
      <xdr:row>103</xdr:row>
      <xdr:rowOff>81552</xdr:rowOff>
    </xdr:from>
    <xdr:ext cx="1628498" cy="1815132"/>
    <xdr:pic>
      <xdr:nvPicPr>
        <xdr:cNvPr id="108" name="image99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8498" cy="1815132"/>
        </a:xfrm>
        <a:prstGeom prst="rect">
          <a:avLst/>
        </a:prstGeom>
      </xdr:spPr>
    </xdr:pic>
    <xdr:clientData/>
  </xdr:oneCellAnchor>
  <xdr:oneCellAnchor>
    <xdr:from>
      <xdr:col>1</xdr:col>
      <xdr:colOff>1135484</xdr:colOff>
      <xdr:row>104</xdr:row>
      <xdr:rowOff>139124</xdr:rowOff>
    </xdr:from>
    <xdr:ext cx="359025" cy="1576197"/>
    <xdr:pic>
      <xdr:nvPicPr>
        <xdr:cNvPr id="109" name="image100.jpeg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9025" cy="1576197"/>
        </a:xfrm>
        <a:prstGeom prst="rect">
          <a:avLst/>
        </a:prstGeom>
      </xdr:spPr>
    </xdr:pic>
    <xdr:clientData/>
  </xdr:oneCellAnchor>
  <xdr:oneCellAnchor>
    <xdr:from>
      <xdr:col>1</xdr:col>
      <xdr:colOff>483008</xdr:colOff>
      <xdr:row>105</xdr:row>
      <xdr:rowOff>174074</xdr:rowOff>
    </xdr:from>
    <xdr:ext cx="1701254" cy="1633406"/>
    <xdr:pic>
      <xdr:nvPicPr>
        <xdr:cNvPr id="110" name="image101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1254" cy="1633406"/>
        </a:xfrm>
        <a:prstGeom prst="rect">
          <a:avLst/>
        </a:prstGeom>
      </xdr:spPr>
    </xdr:pic>
    <xdr:clientData/>
  </xdr:oneCellAnchor>
  <xdr:oneCellAnchor>
    <xdr:from>
      <xdr:col>1</xdr:col>
      <xdr:colOff>1217044</xdr:colOff>
      <xdr:row>106</xdr:row>
      <xdr:rowOff>2229534</xdr:rowOff>
    </xdr:from>
    <xdr:ext cx="317653" cy="1662027"/>
    <xdr:pic>
      <xdr:nvPicPr>
        <xdr:cNvPr id="111" name="image102.jpeg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7653" cy="1662027"/>
        </a:xfrm>
        <a:prstGeom prst="rect">
          <a:avLst/>
        </a:prstGeom>
      </xdr:spPr>
    </xdr:pic>
    <xdr:clientData/>
  </xdr:oneCellAnchor>
  <xdr:oneCellAnchor>
    <xdr:from>
      <xdr:col>1</xdr:col>
      <xdr:colOff>1217043</xdr:colOff>
      <xdr:row>108</xdr:row>
      <xdr:rowOff>174267</xdr:rowOff>
    </xdr:from>
    <xdr:ext cx="285611" cy="1526754"/>
    <xdr:pic>
      <xdr:nvPicPr>
        <xdr:cNvPr id="112" name="image103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5611" cy="1526754"/>
        </a:xfrm>
        <a:prstGeom prst="rect">
          <a:avLst/>
        </a:prstGeom>
      </xdr:spPr>
    </xdr:pic>
    <xdr:clientData/>
  </xdr:oneCellAnchor>
  <xdr:oneCellAnchor>
    <xdr:from>
      <xdr:col>1</xdr:col>
      <xdr:colOff>343190</xdr:colOff>
      <xdr:row>111</xdr:row>
      <xdr:rowOff>267280</xdr:rowOff>
    </xdr:from>
    <xdr:ext cx="1967708" cy="1389774"/>
    <xdr:pic>
      <xdr:nvPicPr>
        <xdr:cNvPr id="113" name="image104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7708" cy="1389774"/>
        </a:xfrm>
        <a:prstGeom prst="rect">
          <a:avLst/>
        </a:prstGeom>
      </xdr:spPr>
    </xdr:pic>
    <xdr:clientData/>
  </xdr:oneCellAnchor>
  <xdr:oneCellAnchor>
    <xdr:from>
      <xdr:col>1</xdr:col>
      <xdr:colOff>211687</xdr:colOff>
      <xdr:row>112</xdr:row>
      <xdr:rowOff>267255</xdr:rowOff>
    </xdr:from>
    <xdr:ext cx="2153300" cy="1401446"/>
    <xdr:pic>
      <xdr:nvPicPr>
        <xdr:cNvPr id="114" name="image105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53300" cy="1401446"/>
        </a:xfrm>
        <a:prstGeom prst="rect">
          <a:avLst/>
        </a:prstGeom>
      </xdr:spPr>
    </xdr:pic>
    <xdr:clientData/>
  </xdr:oneCellAnchor>
  <xdr:oneCellAnchor>
    <xdr:from>
      <xdr:col>1</xdr:col>
      <xdr:colOff>471356</xdr:colOff>
      <xdr:row>113</xdr:row>
      <xdr:rowOff>58598</xdr:rowOff>
    </xdr:from>
    <xdr:ext cx="1770193" cy="1804216"/>
    <xdr:pic>
      <xdr:nvPicPr>
        <xdr:cNvPr id="115" name="image106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193" cy="1804216"/>
        </a:xfrm>
        <a:prstGeom prst="rect">
          <a:avLst/>
        </a:prstGeom>
      </xdr:spPr>
    </xdr:pic>
    <xdr:clientData/>
  </xdr:oneCellAnchor>
  <xdr:oneCellAnchor>
    <xdr:from>
      <xdr:col>1</xdr:col>
      <xdr:colOff>592753</xdr:colOff>
      <xdr:row>114</xdr:row>
      <xdr:rowOff>93493</xdr:rowOff>
    </xdr:from>
    <xdr:ext cx="1458430" cy="1748942"/>
    <xdr:pic>
      <xdr:nvPicPr>
        <xdr:cNvPr id="116" name="image107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8430" cy="1748942"/>
        </a:xfrm>
        <a:prstGeom prst="rect">
          <a:avLst/>
        </a:prstGeom>
      </xdr:spPr>
    </xdr:pic>
    <xdr:clientData/>
  </xdr:oneCellAnchor>
  <xdr:oneCellAnchor>
    <xdr:from>
      <xdr:col>1</xdr:col>
      <xdr:colOff>1191246</xdr:colOff>
      <xdr:row>115</xdr:row>
      <xdr:rowOff>103663</xdr:rowOff>
    </xdr:from>
    <xdr:ext cx="357862" cy="1833140"/>
    <xdr:pic>
      <xdr:nvPicPr>
        <xdr:cNvPr id="117" name="image108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7862" cy="1833140"/>
        </a:xfrm>
        <a:prstGeom prst="rect">
          <a:avLst/>
        </a:prstGeom>
      </xdr:spPr>
    </xdr:pic>
    <xdr:clientData/>
  </xdr:oneCellAnchor>
  <xdr:oneCellAnchor>
    <xdr:from>
      <xdr:col>1</xdr:col>
      <xdr:colOff>1112180</xdr:colOff>
      <xdr:row>116</xdr:row>
      <xdr:rowOff>191422</xdr:rowOff>
    </xdr:from>
    <xdr:ext cx="555093" cy="1794446"/>
    <xdr:pic>
      <xdr:nvPicPr>
        <xdr:cNvPr id="118" name="image109.jpeg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5093" cy="1794446"/>
        </a:xfrm>
        <a:prstGeom prst="rect">
          <a:avLst/>
        </a:prstGeom>
      </xdr:spPr>
    </xdr:pic>
    <xdr:clientData/>
  </xdr:oneCellAnchor>
  <xdr:oneCellAnchor>
    <xdr:from>
      <xdr:col>1</xdr:col>
      <xdr:colOff>669428</xdr:colOff>
      <xdr:row>117</xdr:row>
      <xdr:rowOff>112742</xdr:rowOff>
    </xdr:from>
    <xdr:ext cx="1478914" cy="1507923"/>
    <xdr:pic>
      <xdr:nvPicPr>
        <xdr:cNvPr id="119" name="image110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8914" cy="1507923"/>
        </a:xfrm>
        <a:prstGeom prst="rect">
          <a:avLst/>
        </a:prstGeom>
      </xdr:spPr>
    </xdr:pic>
    <xdr:clientData/>
  </xdr:oneCellAnchor>
  <xdr:oneCellAnchor>
    <xdr:from>
      <xdr:col>1</xdr:col>
      <xdr:colOff>401448</xdr:colOff>
      <xdr:row>118</xdr:row>
      <xdr:rowOff>277886</xdr:rowOff>
    </xdr:from>
    <xdr:ext cx="1967621" cy="1449081"/>
    <xdr:pic>
      <xdr:nvPicPr>
        <xdr:cNvPr id="120" name="image111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7621" cy="1449081"/>
        </a:xfrm>
        <a:prstGeom prst="rect">
          <a:avLst/>
        </a:prstGeom>
      </xdr:spPr>
    </xdr:pic>
    <xdr:clientData/>
  </xdr:oneCellAnchor>
  <xdr:oneCellAnchor>
    <xdr:from>
      <xdr:col>1</xdr:col>
      <xdr:colOff>1077229</xdr:colOff>
      <xdr:row>119</xdr:row>
      <xdr:rowOff>70246</xdr:rowOff>
    </xdr:from>
    <xdr:ext cx="652602" cy="1730074"/>
    <xdr:pic>
      <xdr:nvPicPr>
        <xdr:cNvPr id="121" name="image112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2602" cy="1730074"/>
        </a:xfrm>
        <a:prstGeom prst="rect">
          <a:avLst/>
        </a:prstGeom>
      </xdr:spPr>
    </xdr:pic>
    <xdr:clientData/>
  </xdr:oneCellAnchor>
  <xdr:oneCellAnchor>
    <xdr:from>
      <xdr:col>1</xdr:col>
      <xdr:colOff>1264510</xdr:colOff>
      <xdr:row>120</xdr:row>
      <xdr:rowOff>185935</xdr:rowOff>
    </xdr:from>
    <xdr:ext cx="212679" cy="1563292"/>
    <xdr:pic>
      <xdr:nvPicPr>
        <xdr:cNvPr id="122" name="image113.jpeg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679" cy="1563292"/>
        </a:xfrm>
        <a:prstGeom prst="rect">
          <a:avLst/>
        </a:prstGeom>
      </xdr:spPr>
    </xdr:pic>
    <xdr:clientData/>
  </xdr:oneCellAnchor>
  <xdr:oneCellAnchor>
    <xdr:from>
      <xdr:col>1</xdr:col>
      <xdr:colOff>890813</xdr:colOff>
      <xdr:row>121</xdr:row>
      <xdr:rowOff>216966</xdr:rowOff>
    </xdr:from>
    <xdr:ext cx="986342" cy="1694982"/>
    <xdr:pic>
      <xdr:nvPicPr>
        <xdr:cNvPr id="123" name="image114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6342" cy="1694982"/>
        </a:xfrm>
        <a:prstGeom prst="rect">
          <a:avLst/>
        </a:prstGeom>
      </xdr:spPr>
    </xdr:pic>
    <xdr:clientData/>
  </xdr:oneCellAnchor>
  <xdr:oneCellAnchor>
    <xdr:from>
      <xdr:col>1</xdr:col>
      <xdr:colOff>1088878</xdr:colOff>
      <xdr:row>122</xdr:row>
      <xdr:rowOff>220855</xdr:rowOff>
    </xdr:from>
    <xdr:ext cx="285611" cy="1526754"/>
    <xdr:pic>
      <xdr:nvPicPr>
        <xdr:cNvPr id="124" name="image103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5611" cy="1526754"/>
        </a:xfrm>
        <a:prstGeom prst="rect">
          <a:avLst/>
        </a:prstGeom>
      </xdr:spPr>
    </xdr:pic>
    <xdr:clientData/>
  </xdr:oneCellAnchor>
  <xdr:oneCellAnchor>
    <xdr:from>
      <xdr:col>1</xdr:col>
      <xdr:colOff>1214980</xdr:colOff>
      <xdr:row>123</xdr:row>
      <xdr:rowOff>127466</xdr:rowOff>
    </xdr:from>
    <xdr:ext cx="343871" cy="1734190"/>
    <xdr:pic>
      <xdr:nvPicPr>
        <xdr:cNvPr id="125" name="image115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3871" cy="1734190"/>
        </a:xfrm>
        <a:prstGeom prst="rect">
          <a:avLst/>
        </a:prstGeom>
      </xdr:spPr>
    </xdr:pic>
    <xdr:clientData/>
  </xdr:oneCellAnchor>
  <xdr:oneCellAnchor>
    <xdr:from>
      <xdr:col>1</xdr:col>
      <xdr:colOff>506310</xdr:colOff>
      <xdr:row>124</xdr:row>
      <xdr:rowOff>201681</xdr:rowOff>
    </xdr:from>
    <xdr:ext cx="1666147" cy="1568753"/>
    <xdr:pic>
      <xdr:nvPicPr>
        <xdr:cNvPr id="126" name="image116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66147" cy="1568753"/>
        </a:xfrm>
        <a:prstGeom prst="rect">
          <a:avLst/>
        </a:prstGeom>
      </xdr:spPr>
    </xdr:pic>
    <xdr:clientData/>
  </xdr:oneCellAnchor>
  <xdr:oneCellAnchor>
    <xdr:from>
      <xdr:col>1</xdr:col>
      <xdr:colOff>471356</xdr:colOff>
      <xdr:row>125</xdr:row>
      <xdr:rowOff>271159</xdr:rowOff>
    </xdr:from>
    <xdr:ext cx="1579608" cy="1420862"/>
    <xdr:pic>
      <xdr:nvPicPr>
        <xdr:cNvPr id="127" name="image117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79608" cy="1420862"/>
        </a:xfrm>
        <a:prstGeom prst="rect">
          <a:avLst/>
        </a:prstGeom>
      </xdr:spPr>
    </xdr:pic>
    <xdr:clientData/>
  </xdr:oneCellAnchor>
  <xdr:oneCellAnchor>
    <xdr:from>
      <xdr:col>1</xdr:col>
      <xdr:colOff>507242</xdr:colOff>
      <xdr:row>126</xdr:row>
      <xdr:rowOff>237122</xdr:rowOff>
    </xdr:from>
    <xdr:ext cx="1579609" cy="1420862"/>
    <xdr:pic>
      <xdr:nvPicPr>
        <xdr:cNvPr id="128" name="image117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79609" cy="1420862"/>
        </a:xfrm>
        <a:prstGeom prst="rect">
          <a:avLst/>
        </a:prstGeom>
      </xdr:spPr>
    </xdr:pic>
    <xdr:clientData/>
  </xdr:oneCellAnchor>
  <xdr:oneCellAnchor>
    <xdr:from>
      <xdr:col>1</xdr:col>
      <xdr:colOff>599522</xdr:colOff>
      <xdr:row>127</xdr:row>
      <xdr:rowOff>112901</xdr:rowOff>
    </xdr:from>
    <xdr:ext cx="1593726" cy="1694571"/>
    <xdr:pic>
      <xdr:nvPicPr>
        <xdr:cNvPr id="129" name="image118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93726" cy="1694571"/>
        </a:xfrm>
        <a:prstGeom prst="rect">
          <a:avLst/>
        </a:prstGeom>
      </xdr:spPr>
    </xdr:pic>
    <xdr:clientData/>
  </xdr:oneCellAnchor>
  <xdr:oneCellAnchor>
    <xdr:from>
      <xdr:col>1</xdr:col>
      <xdr:colOff>949063</xdr:colOff>
      <xdr:row>128</xdr:row>
      <xdr:rowOff>92511</xdr:rowOff>
    </xdr:from>
    <xdr:ext cx="631931" cy="1819827"/>
    <xdr:pic>
      <xdr:nvPicPr>
        <xdr:cNvPr id="130" name="image119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1931" cy="1819827"/>
        </a:xfrm>
        <a:prstGeom prst="rect">
          <a:avLst/>
        </a:prstGeom>
      </xdr:spPr>
    </xdr:pic>
    <xdr:clientData/>
  </xdr:oneCellAnchor>
  <xdr:oneCellAnchor>
    <xdr:from>
      <xdr:col>1</xdr:col>
      <xdr:colOff>1053924</xdr:colOff>
      <xdr:row>129</xdr:row>
      <xdr:rowOff>123616</xdr:rowOff>
    </xdr:from>
    <xdr:ext cx="698971" cy="1753776"/>
    <xdr:pic>
      <xdr:nvPicPr>
        <xdr:cNvPr id="131" name="image120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8971" cy="1753776"/>
        </a:xfrm>
        <a:prstGeom prst="rect">
          <a:avLst/>
        </a:prstGeom>
      </xdr:spPr>
    </xdr:pic>
    <xdr:clientData/>
  </xdr:oneCellAnchor>
  <xdr:twoCellAnchor editAs="oneCell">
    <xdr:from>
      <xdr:col>0</xdr:col>
      <xdr:colOff>66676</xdr:colOff>
      <xdr:row>0</xdr:row>
      <xdr:rowOff>1</xdr:rowOff>
    </xdr:from>
    <xdr:to>
      <xdr:col>0</xdr:col>
      <xdr:colOff>770288</xdr:colOff>
      <xdr:row>0</xdr:row>
      <xdr:rowOff>685801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87900755-C8DD-44BD-A69E-C4D8CB5B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"/>
          <a:ext cx="703612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2"/>
  <sheetViews>
    <sheetView tabSelected="1" zoomScale="70" zoomScaleNormal="70" workbookViewId="0">
      <selection activeCell="G3" sqref="G3"/>
    </sheetView>
  </sheetViews>
  <sheetFormatPr defaultRowHeight="25" x14ac:dyDescent="0.3"/>
  <cols>
    <col min="1" max="1" width="16" style="2" customWidth="1"/>
    <col min="2" max="2" width="48.796875" style="2" customWidth="1"/>
    <col min="3" max="3" width="16" style="2" customWidth="1"/>
    <col min="4" max="4" width="26.69921875" style="2" customWidth="1"/>
    <col min="5" max="5" width="9.296875" style="2" customWidth="1"/>
    <col min="6" max="6" width="11.09765625" style="3" customWidth="1"/>
    <col min="7" max="7" width="15.796875" style="19" customWidth="1"/>
    <col min="8" max="8" width="17.69921875" style="3" customWidth="1"/>
    <col min="9" max="9" width="23.59765625" style="2" customWidth="1"/>
  </cols>
  <sheetData>
    <row r="1" spans="1:9" s="5" customFormat="1" ht="59.25" customHeight="1" x14ac:dyDescent="0.3">
      <c r="A1" s="16" t="s">
        <v>160</v>
      </c>
      <c r="B1" s="17"/>
      <c r="C1" s="17"/>
      <c r="D1" s="17"/>
      <c r="E1" s="17"/>
      <c r="F1" s="17"/>
      <c r="G1" s="17"/>
      <c r="H1" s="17"/>
      <c r="I1" s="17"/>
    </row>
    <row r="2" spans="1:9" s="4" customFormat="1" ht="30" customHeight="1" x14ac:dyDescent="0.3">
      <c r="A2" s="1" t="s">
        <v>117</v>
      </c>
      <c r="B2" s="9" t="s">
        <v>118</v>
      </c>
      <c r="C2" s="10" t="s">
        <v>119</v>
      </c>
      <c r="D2" s="9" t="s">
        <v>120</v>
      </c>
      <c r="E2" s="9" t="s">
        <v>122</v>
      </c>
      <c r="F2" s="6" t="s">
        <v>137</v>
      </c>
      <c r="G2" s="6" t="s">
        <v>159</v>
      </c>
      <c r="H2" s="6" t="s">
        <v>138</v>
      </c>
      <c r="I2" s="1" t="s">
        <v>121</v>
      </c>
    </row>
    <row r="3" spans="1:9" ht="157" customHeight="1" x14ac:dyDescent="0.3">
      <c r="A3" s="12" t="s">
        <v>158</v>
      </c>
      <c r="B3" s="13"/>
      <c r="C3" s="14" t="s">
        <v>123</v>
      </c>
      <c r="D3" s="15" t="s">
        <v>136</v>
      </c>
      <c r="E3" s="24">
        <v>2916</v>
      </c>
      <c r="F3" s="25">
        <v>8</v>
      </c>
      <c r="G3" s="26">
        <f>F3*0.3</f>
        <v>2.4</v>
      </c>
      <c r="H3" s="7">
        <f>F3*E3</f>
        <v>23328</v>
      </c>
      <c r="I3" s="15" t="s">
        <v>158</v>
      </c>
    </row>
    <row r="4" spans="1:9" ht="159" customHeight="1" x14ac:dyDescent="0.3">
      <c r="A4" s="12" t="s">
        <v>158</v>
      </c>
      <c r="B4" s="13"/>
      <c r="C4" s="14" t="s">
        <v>124</v>
      </c>
      <c r="D4" s="8" t="s">
        <v>0</v>
      </c>
      <c r="E4" s="24">
        <v>1728</v>
      </c>
      <c r="F4" s="27">
        <v>10</v>
      </c>
      <c r="G4" s="26">
        <f t="shared" ref="G4:G67" si="0">F4*0.3</f>
        <v>3</v>
      </c>
      <c r="H4" s="7">
        <f t="shared" ref="H4:H66" si="1">F4*E4</f>
        <v>17280</v>
      </c>
      <c r="I4" s="15" t="s">
        <v>158</v>
      </c>
    </row>
    <row r="5" spans="1:9" ht="195.65" customHeight="1" x14ac:dyDescent="0.3">
      <c r="A5" s="12" t="s">
        <v>158</v>
      </c>
      <c r="B5" s="13"/>
      <c r="C5" s="14" t="s">
        <v>125</v>
      </c>
      <c r="D5" s="8" t="s">
        <v>1</v>
      </c>
      <c r="E5" s="24">
        <v>2592</v>
      </c>
      <c r="F5" s="27">
        <v>8.99</v>
      </c>
      <c r="G5" s="26">
        <f t="shared" si="0"/>
        <v>2.6970000000000001</v>
      </c>
      <c r="H5" s="7">
        <f t="shared" si="1"/>
        <v>23302.080000000002</v>
      </c>
      <c r="I5" s="15" t="s">
        <v>158</v>
      </c>
    </row>
    <row r="6" spans="1:9" ht="182.15" customHeight="1" x14ac:dyDescent="0.3">
      <c r="A6" s="12" t="s">
        <v>158</v>
      </c>
      <c r="B6" s="13"/>
      <c r="C6" s="14" t="s">
        <v>126</v>
      </c>
      <c r="D6" s="15" t="s">
        <v>135</v>
      </c>
      <c r="E6" s="24">
        <v>7380</v>
      </c>
      <c r="F6" s="27">
        <v>9</v>
      </c>
      <c r="G6" s="26">
        <f>F6*0.3</f>
        <v>2.6999999999999997</v>
      </c>
      <c r="H6" s="7">
        <f t="shared" si="1"/>
        <v>66420</v>
      </c>
      <c r="I6" s="15" t="s">
        <v>158</v>
      </c>
    </row>
    <row r="7" spans="1:9" ht="174" customHeight="1" x14ac:dyDescent="0.3">
      <c r="A7" s="12" t="s">
        <v>158</v>
      </c>
      <c r="B7" s="13"/>
      <c r="C7" s="14" t="s">
        <v>127</v>
      </c>
      <c r="D7" s="8" t="s">
        <v>2</v>
      </c>
      <c r="E7" s="24">
        <v>324</v>
      </c>
      <c r="F7" s="8" t="s">
        <v>139</v>
      </c>
      <c r="G7" s="26">
        <f t="shared" si="0"/>
        <v>2.6970000000000001</v>
      </c>
      <c r="H7" s="7">
        <f t="shared" si="1"/>
        <v>2912.76</v>
      </c>
      <c r="I7" s="15" t="s">
        <v>158</v>
      </c>
    </row>
    <row r="8" spans="1:9" ht="177.65" customHeight="1" x14ac:dyDescent="0.3">
      <c r="A8" s="12" t="s">
        <v>158</v>
      </c>
      <c r="B8" s="13"/>
      <c r="C8" s="14" t="s">
        <v>127</v>
      </c>
      <c r="D8" s="8" t="s">
        <v>3</v>
      </c>
      <c r="E8" s="24">
        <v>2088</v>
      </c>
      <c r="F8" s="27">
        <v>5</v>
      </c>
      <c r="G8" s="26">
        <f t="shared" si="0"/>
        <v>1.5</v>
      </c>
      <c r="H8" s="7">
        <f t="shared" si="1"/>
        <v>10440</v>
      </c>
      <c r="I8" s="15" t="s">
        <v>158</v>
      </c>
    </row>
    <row r="9" spans="1:9" ht="220" customHeight="1" x14ac:dyDescent="0.3">
      <c r="A9" s="12" t="s">
        <v>158</v>
      </c>
      <c r="B9" s="13"/>
      <c r="C9" s="14" t="s">
        <v>127</v>
      </c>
      <c r="D9" s="8" t="s">
        <v>4</v>
      </c>
      <c r="E9" s="24">
        <v>1080</v>
      </c>
      <c r="F9" s="27">
        <v>6</v>
      </c>
      <c r="G9" s="26">
        <f t="shared" si="0"/>
        <v>1.7999999999999998</v>
      </c>
      <c r="H9" s="7">
        <f t="shared" si="1"/>
        <v>6480</v>
      </c>
      <c r="I9" s="15" t="s">
        <v>158</v>
      </c>
    </row>
    <row r="10" spans="1:9" ht="169" customHeight="1" x14ac:dyDescent="0.3">
      <c r="A10" s="12" t="s">
        <v>158</v>
      </c>
      <c r="B10" s="13"/>
      <c r="C10" s="14" t="s">
        <v>128</v>
      </c>
      <c r="D10" s="8" t="s">
        <v>5</v>
      </c>
      <c r="E10" s="24">
        <v>167</v>
      </c>
      <c r="F10" s="27">
        <v>5</v>
      </c>
      <c r="G10" s="26">
        <f t="shared" si="0"/>
        <v>1.5</v>
      </c>
      <c r="H10" s="7">
        <f t="shared" si="1"/>
        <v>835</v>
      </c>
      <c r="I10" s="15" t="s">
        <v>158</v>
      </c>
    </row>
    <row r="11" spans="1:9" ht="225.65" customHeight="1" x14ac:dyDescent="0.3">
      <c r="A11" s="12" t="s">
        <v>158</v>
      </c>
      <c r="B11" s="13"/>
      <c r="C11" s="14" t="s">
        <v>128</v>
      </c>
      <c r="D11" s="8" t="s">
        <v>6</v>
      </c>
      <c r="E11" s="24">
        <v>61</v>
      </c>
      <c r="F11" s="27">
        <v>8</v>
      </c>
      <c r="G11" s="26">
        <f t="shared" si="0"/>
        <v>2.4</v>
      </c>
      <c r="H11" s="7">
        <f t="shared" si="1"/>
        <v>488</v>
      </c>
      <c r="I11" s="15" t="s">
        <v>158</v>
      </c>
    </row>
    <row r="12" spans="1:9" ht="186" customHeight="1" x14ac:dyDescent="0.3">
      <c r="A12" s="12" t="s">
        <v>158</v>
      </c>
      <c r="B12" s="13"/>
      <c r="C12" s="14" t="s">
        <v>128</v>
      </c>
      <c r="D12" s="8" t="s">
        <v>7</v>
      </c>
      <c r="E12" s="24">
        <v>1206</v>
      </c>
      <c r="F12" s="27">
        <v>3.95</v>
      </c>
      <c r="G12" s="26">
        <f t="shared" si="0"/>
        <v>1.1850000000000001</v>
      </c>
      <c r="H12" s="7">
        <f t="shared" si="1"/>
        <v>4763.7</v>
      </c>
      <c r="I12" s="15" t="s">
        <v>158</v>
      </c>
    </row>
    <row r="13" spans="1:9" ht="152.15" customHeight="1" x14ac:dyDescent="0.3">
      <c r="A13" s="12" t="s">
        <v>158</v>
      </c>
      <c r="B13" s="13"/>
      <c r="C13" s="14" t="s">
        <v>128</v>
      </c>
      <c r="D13" s="8" t="s">
        <v>8</v>
      </c>
      <c r="E13" s="24">
        <v>480</v>
      </c>
      <c r="F13" s="8" t="s">
        <v>140</v>
      </c>
      <c r="G13" s="26">
        <f t="shared" si="0"/>
        <v>2.4</v>
      </c>
      <c r="H13" s="7">
        <f t="shared" si="1"/>
        <v>3840</v>
      </c>
      <c r="I13" s="15" t="s">
        <v>158</v>
      </c>
    </row>
    <row r="14" spans="1:9" ht="202.5" customHeight="1" x14ac:dyDescent="0.3">
      <c r="A14" s="12" t="s">
        <v>158</v>
      </c>
      <c r="B14" s="13"/>
      <c r="C14" s="14" t="s">
        <v>129</v>
      </c>
      <c r="D14" s="13" t="s">
        <v>9</v>
      </c>
      <c r="E14" s="24">
        <v>5181</v>
      </c>
      <c r="F14" s="27">
        <v>3</v>
      </c>
      <c r="G14" s="26">
        <f t="shared" si="0"/>
        <v>0.89999999999999991</v>
      </c>
      <c r="H14" s="7">
        <f t="shared" si="1"/>
        <v>15543</v>
      </c>
      <c r="I14" s="15" t="s">
        <v>158</v>
      </c>
    </row>
    <row r="15" spans="1:9" ht="220" customHeight="1" x14ac:dyDescent="0.3">
      <c r="A15" s="12" t="s">
        <v>158</v>
      </c>
      <c r="B15" s="13"/>
      <c r="C15" s="14" t="s">
        <v>130</v>
      </c>
      <c r="D15" s="8" t="s">
        <v>5</v>
      </c>
      <c r="E15" s="24">
        <v>1584</v>
      </c>
      <c r="F15" s="27">
        <v>5</v>
      </c>
      <c r="G15" s="26">
        <f t="shared" si="0"/>
        <v>1.5</v>
      </c>
      <c r="H15" s="7">
        <f t="shared" si="1"/>
        <v>7920</v>
      </c>
      <c r="I15" s="15" t="s">
        <v>158</v>
      </c>
    </row>
    <row r="16" spans="1:9" ht="183" customHeight="1" x14ac:dyDescent="0.3">
      <c r="A16" s="12" t="s">
        <v>158</v>
      </c>
      <c r="B16" s="13"/>
      <c r="C16" s="14" t="s">
        <v>130</v>
      </c>
      <c r="D16" s="8" t="s">
        <v>10</v>
      </c>
      <c r="E16" s="24">
        <v>1440</v>
      </c>
      <c r="F16" s="27">
        <v>5</v>
      </c>
      <c r="G16" s="26">
        <f t="shared" si="0"/>
        <v>1.5</v>
      </c>
      <c r="H16" s="7">
        <f t="shared" si="1"/>
        <v>7200</v>
      </c>
      <c r="I16" s="15" t="s">
        <v>158</v>
      </c>
    </row>
    <row r="17" spans="1:9" ht="169" customHeight="1" x14ac:dyDescent="0.3">
      <c r="A17" s="12" t="s">
        <v>158</v>
      </c>
      <c r="B17" s="13"/>
      <c r="C17" s="14" t="s">
        <v>130</v>
      </c>
      <c r="D17" s="8" t="s">
        <v>11</v>
      </c>
      <c r="E17" s="24">
        <v>64</v>
      </c>
      <c r="F17" s="27">
        <v>10</v>
      </c>
      <c r="G17" s="26">
        <f t="shared" si="0"/>
        <v>3</v>
      </c>
      <c r="H17" s="7">
        <f t="shared" si="1"/>
        <v>640</v>
      </c>
      <c r="I17" s="15" t="s">
        <v>158</v>
      </c>
    </row>
    <row r="18" spans="1:9" ht="160.5" customHeight="1" x14ac:dyDescent="0.3">
      <c r="A18" s="12" t="s">
        <v>158</v>
      </c>
      <c r="B18" s="13"/>
      <c r="C18" s="14" t="s">
        <v>130</v>
      </c>
      <c r="D18" s="8" t="s">
        <v>12</v>
      </c>
      <c r="E18" s="24">
        <v>144</v>
      </c>
      <c r="F18" s="27">
        <v>9.99</v>
      </c>
      <c r="G18" s="26">
        <f t="shared" si="0"/>
        <v>2.9969999999999999</v>
      </c>
      <c r="H18" s="7">
        <f t="shared" si="1"/>
        <v>1438.56</v>
      </c>
      <c r="I18" s="15" t="s">
        <v>158</v>
      </c>
    </row>
    <row r="19" spans="1:9" ht="182.15" customHeight="1" x14ac:dyDescent="0.3">
      <c r="A19" s="12" t="s">
        <v>158</v>
      </c>
      <c r="B19" s="13"/>
      <c r="C19" s="14" t="s">
        <v>130</v>
      </c>
      <c r="D19" s="8" t="s">
        <v>13</v>
      </c>
      <c r="E19" s="24">
        <v>216</v>
      </c>
      <c r="F19" s="27">
        <v>3</v>
      </c>
      <c r="G19" s="26">
        <f t="shared" si="0"/>
        <v>0.89999999999999991</v>
      </c>
      <c r="H19" s="7">
        <f t="shared" si="1"/>
        <v>648</v>
      </c>
      <c r="I19" s="15" t="s">
        <v>158</v>
      </c>
    </row>
    <row r="20" spans="1:9" ht="183" customHeight="1" x14ac:dyDescent="0.3">
      <c r="A20" s="12" t="s">
        <v>158</v>
      </c>
      <c r="B20" s="13"/>
      <c r="C20" s="14" t="s">
        <v>130</v>
      </c>
      <c r="D20" s="8" t="s">
        <v>14</v>
      </c>
      <c r="E20" s="24">
        <v>1158</v>
      </c>
      <c r="F20" s="27">
        <v>8</v>
      </c>
      <c r="G20" s="26">
        <f t="shared" si="0"/>
        <v>2.4</v>
      </c>
      <c r="H20" s="7">
        <f t="shared" si="1"/>
        <v>9264</v>
      </c>
      <c r="I20" s="15" t="s">
        <v>158</v>
      </c>
    </row>
    <row r="21" spans="1:9" ht="212.15" customHeight="1" x14ac:dyDescent="0.3">
      <c r="A21" s="12" t="s">
        <v>158</v>
      </c>
      <c r="B21" s="13"/>
      <c r="C21" s="14" t="s">
        <v>131</v>
      </c>
      <c r="D21" s="8" t="s">
        <v>15</v>
      </c>
      <c r="E21" s="24">
        <v>360</v>
      </c>
      <c r="F21" s="27">
        <v>5</v>
      </c>
      <c r="G21" s="26">
        <f t="shared" si="0"/>
        <v>1.5</v>
      </c>
      <c r="H21" s="7">
        <f t="shared" si="1"/>
        <v>1800</v>
      </c>
      <c r="I21" s="15" t="s">
        <v>158</v>
      </c>
    </row>
    <row r="22" spans="1:9" ht="151.5" customHeight="1" x14ac:dyDescent="0.3">
      <c r="A22" s="12" t="s">
        <v>158</v>
      </c>
      <c r="B22" s="13"/>
      <c r="C22" s="14" t="s">
        <v>131</v>
      </c>
      <c r="D22" s="8" t="s">
        <v>16</v>
      </c>
      <c r="E22" s="24">
        <v>504</v>
      </c>
      <c r="F22" s="27">
        <v>3.99</v>
      </c>
      <c r="G22" s="26">
        <f t="shared" si="0"/>
        <v>1.1970000000000001</v>
      </c>
      <c r="H22" s="7">
        <f t="shared" si="1"/>
        <v>2010.96</v>
      </c>
      <c r="I22" s="15" t="s">
        <v>158</v>
      </c>
    </row>
    <row r="23" spans="1:9" ht="133" customHeight="1" x14ac:dyDescent="0.3">
      <c r="A23" s="12" t="s">
        <v>158</v>
      </c>
      <c r="B23" s="13"/>
      <c r="C23" s="14" t="s">
        <v>131</v>
      </c>
      <c r="D23" s="8" t="s">
        <v>17</v>
      </c>
      <c r="E23" s="24">
        <v>62</v>
      </c>
      <c r="F23" s="27">
        <v>10</v>
      </c>
      <c r="G23" s="26">
        <f t="shared" si="0"/>
        <v>3</v>
      </c>
      <c r="H23" s="7">
        <f t="shared" si="1"/>
        <v>620</v>
      </c>
      <c r="I23" s="15" t="s">
        <v>158</v>
      </c>
    </row>
    <row r="24" spans="1:9" ht="160" customHeight="1" x14ac:dyDescent="0.3">
      <c r="A24" s="12" t="s">
        <v>158</v>
      </c>
      <c r="B24" s="13"/>
      <c r="C24" s="14" t="s">
        <v>131</v>
      </c>
      <c r="D24" s="8" t="s">
        <v>18</v>
      </c>
      <c r="E24" s="24">
        <v>72</v>
      </c>
      <c r="F24" s="27">
        <v>4</v>
      </c>
      <c r="G24" s="26">
        <f t="shared" si="0"/>
        <v>1.2</v>
      </c>
      <c r="H24" s="7">
        <f t="shared" si="1"/>
        <v>288</v>
      </c>
      <c r="I24" s="15" t="s">
        <v>158</v>
      </c>
    </row>
    <row r="25" spans="1:9" ht="194.15" customHeight="1" x14ac:dyDescent="0.3">
      <c r="A25" s="12" t="s">
        <v>158</v>
      </c>
      <c r="B25" s="13"/>
      <c r="C25" s="14" t="s">
        <v>131</v>
      </c>
      <c r="D25" s="8" t="s">
        <v>19</v>
      </c>
      <c r="E25" s="24">
        <v>36</v>
      </c>
      <c r="F25" s="27">
        <v>10</v>
      </c>
      <c r="G25" s="26">
        <f t="shared" si="0"/>
        <v>3</v>
      </c>
      <c r="H25" s="7">
        <f t="shared" si="1"/>
        <v>360</v>
      </c>
      <c r="I25" s="15" t="s">
        <v>158</v>
      </c>
    </row>
    <row r="26" spans="1:9" ht="159.65" customHeight="1" x14ac:dyDescent="0.3">
      <c r="A26" s="12" t="s">
        <v>158</v>
      </c>
      <c r="B26" s="13"/>
      <c r="C26" s="14" t="s">
        <v>131</v>
      </c>
      <c r="D26" s="8" t="s">
        <v>20</v>
      </c>
      <c r="E26" s="24">
        <v>144</v>
      </c>
      <c r="F26" s="27">
        <v>4</v>
      </c>
      <c r="G26" s="26">
        <f t="shared" si="0"/>
        <v>1.2</v>
      </c>
      <c r="H26" s="7">
        <f t="shared" si="1"/>
        <v>576</v>
      </c>
      <c r="I26" s="15" t="s">
        <v>158</v>
      </c>
    </row>
    <row r="27" spans="1:9" ht="160" customHeight="1" x14ac:dyDescent="0.3">
      <c r="A27" s="12" t="s">
        <v>158</v>
      </c>
      <c r="B27" s="13"/>
      <c r="C27" s="14" t="s">
        <v>131</v>
      </c>
      <c r="D27" s="8" t="s">
        <v>21</v>
      </c>
      <c r="E27" s="24">
        <v>72</v>
      </c>
      <c r="F27" s="27">
        <v>4</v>
      </c>
      <c r="G27" s="26">
        <f t="shared" si="0"/>
        <v>1.2</v>
      </c>
      <c r="H27" s="7">
        <f t="shared" si="1"/>
        <v>288</v>
      </c>
      <c r="I27" s="15" t="s">
        <v>158</v>
      </c>
    </row>
    <row r="28" spans="1:9" ht="160" customHeight="1" x14ac:dyDescent="0.3">
      <c r="A28" s="12" t="s">
        <v>158</v>
      </c>
      <c r="B28" s="13"/>
      <c r="C28" s="14" t="s">
        <v>131</v>
      </c>
      <c r="D28" s="8" t="s">
        <v>22</v>
      </c>
      <c r="E28" s="24">
        <v>72</v>
      </c>
      <c r="F28" s="27">
        <v>4</v>
      </c>
      <c r="G28" s="26">
        <f t="shared" si="0"/>
        <v>1.2</v>
      </c>
      <c r="H28" s="7">
        <f t="shared" si="1"/>
        <v>288</v>
      </c>
      <c r="I28" s="15" t="s">
        <v>158</v>
      </c>
    </row>
    <row r="29" spans="1:9" ht="160" customHeight="1" x14ac:dyDescent="0.3">
      <c r="A29" s="12" t="s">
        <v>158</v>
      </c>
      <c r="B29" s="13"/>
      <c r="C29" s="14" t="s">
        <v>131</v>
      </c>
      <c r="D29" s="8" t="s">
        <v>23</v>
      </c>
      <c r="E29" s="24">
        <v>72</v>
      </c>
      <c r="F29" s="27">
        <v>4</v>
      </c>
      <c r="G29" s="26">
        <f t="shared" si="0"/>
        <v>1.2</v>
      </c>
      <c r="H29" s="7">
        <f t="shared" si="1"/>
        <v>288</v>
      </c>
      <c r="I29" s="15" t="s">
        <v>158</v>
      </c>
    </row>
    <row r="30" spans="1:9" ht="159.65" customHeight="1" x14ac:dyDescent="0.3">
      <c r="A30" s="12" t="s">
        <v>158</v>
      </c>
      <c r="B30" s="13"/>
      <c r="C30" s="14" t="s">
        <v>131</v>
      </c>
      <c r="D30" s="8" t="s">
        <v>24</v>
      </c>
      <c r="E30" s="24">
        <v>72</v>
      </c>
      <c r="F30" s="27">
        <v>16</v>
      </c>
      <c r="G30" s="26">
        <f t="shared" si="0"/>
        <v>4.8</v>
      </c>
      <c r="H30" s="7">
        <f t="shared" si="1"/>
        <v>1152</v>
      </c>
      <c r="I30" s="15" t="s">
        <v>158</v>
      </c>
    </row>
    <row r="31" spans="1:9" ht="160" customHeight="1" x14ac:dyDescent="0.3">
      <c r="A31" s="12" t="s">
        <v>158</v>
      </c>
      <c r="B31" s="13"/>
      <c r="C31" s="14" t="s">
        <v>131</v>
      </c>
      <c r="D31" s="8" t="s">
        <v>25</v>
      </c>
      <c r="E31" s="24">
        <v>144</v>
      </c>
      <c r="F31" s="27">
        <v>4</v>
      </c>
      <c r="G31" s="26">
        <f t="shared" si="0"/>
        <v>1.2</v>
      </c>
      <c r="H31" s="7">
        <f t="shared" si="1"/>
        <v>576</v>
      </c>
      <c r="I31" s="15" t="s">
        <v>158</v>
      </c>
    </row>
    <row r="32" spans="1:9" ht="160" customHeight="1" x14ac:dyDescent="0.3">
      <c r="A32" s="12" t="s">
        <v>158</v>
      </c>
      <c r="B32" s="13"/>
      <c r="C32" s="14" t="s">
        <v>131</v>
      </c>
      <c r="D32" s="8" t="s">
        <v>26</v>
      </c>
      <c r="E32" s="24">
        <v>72</v>
      </c>
      <c r="F32" s="27">
        <v>10</v>
      </c>
      <c r="G32" s="26">
        <f t="shared" si="0"/>
        <v>3</v>
      </c>
      <c r="H32" s="7">
        <f t="shared" si="1"/>
        <v>720</v>
      </c>
      <c r="I32" s="15" t="s">
        <v>158</v>
      </c>
    </row>
    <row r="33" spans="1:9" ht="160" customHeight="1" x14ac:dyDescent="0.3">
      <c r="A33" s="12" t="s">
        <v>158</v>
      </c>
      <c r="B33" s="13"/>
      <c r="C33" s="14" t="s">
        <v>131</v>
      </c>
      <c r="D33" s="8" t="s">
        <v>27</v>
      </c>
      <c r="E33" s="24">
        <v>72</v>
      </c>
      <c r="F33" s="27">
        <v>10</v>
      </c>
      <c r="G33" s="26">
        <f t="shared" si="0"/>
        <v>3</v>
      </c>
      <c r="H33" s="7">
        <f t="shared" si="1"/>
        <v>720</v>
      </c>
      <c r="I33" s="15" t="s">
        <v>158</v>
      </c>
    </row>
    <row r="34" spans="1:9" ht="159.65" customHeight="1" x14ac:dyDescent="0.3">
      <c r="A34" s="12" t="s">
        <v>158</v>
      </c>
      <c r="B34" s="13"/>
      <c r="C34" s="14" t="s">
        <v>131</v>
      </c>
      <c r="D34" s="8" t="s">
        <v>28</v>
      </c>
      <c r="E34" s="24">
        <v>36</v>
      </c>
      <c r="F34" s="27">
        <v>10</v>
      </c>
      <c r="G34" s="26">
        <f t="shared" si="0"/>
        <v>3</v>
      </c>
      <c r="H34" s="7">
        <f t="shared" si="1"/>
        <v>360</v>
      </c>
      <c r="I34" s="15" t="s">
        <v>158</v>
      </c>
    </row>
    <row r="35" spans="1:9" ht="160" customHeight="1" x14ac:dyDescent="0.3">
      <c r="A35" s="12" t="s">
        <v>158</v>
      </c>
      <c r="B35" s="13"/>
      <c r="C35" s="14" t="s">
        <v>131</v>
      </c>
      <c r="D35" s="8" t="s">
        <v>29</v>
      </c>
      <c r="E35" s="24">
        <v>72</v>
      </c>
      <c r="F35" s="27">
        <v>8</v>
      </c>
      <c r="G35" s="26">
        <f t="shared" si="0"/>
        <v>2.4</v>
      </c>
      <c r="H35" s="7">
        <f t="shared" si="1"/>
        <v>576</v>
      </c>
      <c r="I35" s="15" t="s">
        <v>158</v>
      </c>
    </row>
    <row r="36" spans="1:9" ht="160" customHeight="1" x14ac:dyDescent="0.3">
      <c r="A36" s="12" t="s">
        <v>158</v>
      </c>
      <c r="B36" s="13"/>
      <c r="C36" s="14" t="s">
        <v>131</v>
      </c>
      <c r="D36" s="8" t="s">
        <v>30</v>
      </c>
      <c r="E36" s="24">
        <v>60</v>
      </c>
      <c r="F36" s="27">
        <v>8</v>
      </c>
      <c r="G36" s="26">
        <f t="shared" si="0"/>
        <v>2.4</v>
      </c>
      <c r="H36" s="7">
        <f t="shared" si="1"/>
        <v>480</v>
      </c>
      <c r="I36" s="15" t="s">
        <v>158</v>
      </c>
    </row>
    <row r="37" spans="1:9" ht="160" customHeight="1" x14ac:dyDescent="0.3">
      <c r="A37" s="12" t="s">
        <v>158</v>
      </c>
      <c r="B37" s="13"/>
      <c r="C37" s="14" t="s">
        <v>131</v>
      </c>
      <c r="D37" s="8" t="s">
        <v>31</v>
      </c>
      <c r="E37" s="24">
        <v>30</v>
      </c>
      <c r="F37" s="27">
        <v>8</v>
      </c>
      <c r="G37" s="26">
        <f t="shared" si="0"/>
        <v>2.4</v>
      </c>
      <c r="H37" s="7">
        <f t="shared" si="1"/>
        <v>240</v>
      </c>
      <c r="I37" s="15" t="s">
        <v>158</v>
      </c>
    </row>
    <row r="38" spans="1:9" ht="159.65" customHeight="1" x14ac:dyDescent="0.3">
      <c r="A38" s="12" t="s">
        <v>158</v>
      </c>
      <c r="B38" s="13"/>
      <c r="C38" s="14" t="s">
        <v>131</v>
      </c>
      <c r="D38" s="8" t="s">
        <v>32</v>
      </c>
      <c r="E38" s="24">
        <v>72</v>
      </c>
      <c r="F38" s="27">
        <v>4.99</v>
      </c>
      <c r="G38" s="26">
        <f t="shared" si="0"/>
        <v>1.4970000000000001</v>
      </c>
      <c r="H38" s="7">
        <f t="shared" si="1"/>
        <v>359.28000000000003</v>
      </c>
      <c r="I38" s="15" t="s">
        <v>158</v>
      </c>
    </row>
    <row r="39" spans="1:9" ht="160" customHeight="1" x14ac:dyDescent="0.3">
      <c r="A39" s="12" t="s">
        <v>158</v>
      </c>
      <c r="B39" s="13"/>
      <c r="C39" s="14" t="s">
        <v>131</v>
      </c>
      <c r="D39" s="8" t="s">
        <v>33</v>
      </c>
      <c r="E39" s="24">
        <v>30</v>
      </c>
      <c r="F39" s="27">
        <v>5</v>
      </c>
      <c r="G39" s="26">
        <f t="shared" si="0"/>
        <v>1.5</v>
      </c>
      <c r="H39" s="7">
        <f t="shared" si="1"/>
        <v>150</v>
      </c>
      <c r="I39" s="15" t="s">
        <v>158</v>
      </c>
    </row>
    <row r="40" spans="1:9" ht="160" customHeight="1" x14ac:dyDescent="0.3">
      <c r="A40" s="12" t="s">
        <v>158</v>
      </c>
      <c r="B40" s="13"/>
      <c r="C40" s="14" t="s">
        <v>131</v>
      </c>
      <c r="D40" s="8" t="s">
        <v>34</v>
      </c>
      <c r="E40" s="24">
        <v>2</v>
      </c>
      <c r="F40" s="27">
        <v>4.99</v>
      </c>
      <c r="G40" s="26">
        <f t="shared" si="0"/>
        <v>1.4970000000000001</v>
      </c>
      <c r="H40" s="7">
        <f t="shared" si="1"/>
        <v>9.98</v>
      </c>
      <c r="I40" s="15" t="s">
        <v>158</v>
      </c>
    </row>
    <row r="41" spans="1:9" ht="185.15" customHeight="1" x14ac:dyDescent="0.3">
      <c r="A41" s="12" t="s">
        <v>158</v>
      </c>
      <c r="B41" s="13"/>
      <c r="C41" s="14" t="s">
        <v>131</v>
      </c>
      <c r="D41" s="8" t="s">
        <v>35</v>
      </c>
      <c r="E41" s="24">
        <v>10</v>
      </c>
      <c r="F41" s="27">
        <v>3</v>
      </c>
      <c r="G41" s="26">
        <f t="shared" si="0"/>
        <v>0.89999999999999991</v>
      </c>
      <c r="H41" s="7">
        <f t="shared" si="1"/>
        <v>30</v>
      </c>
      <c r="I41" s="15" t="s">
        <v>158</v>
      </c>
    </row>
    <row r="42" spans="1:9" ht="159.65" customHeight="1" x14ac:dyDescent="0.3">
      <c r="A42" s="12" t="s">
        <v>158</v>
      </c>
      <c r="B42" s="13"/>
      <c r="C42" s="14" t="s">
        <v>131</v>
      </c>
      <c r="D42" s="13" t="s">
        <v>36</v>
      </c>
      <c r="E42" s="24">
        <v>19</v>
      </c>
      <c r="F42" s="8" t="s">
        <v>141</v>
      </c>
      <c r="G42" s="26">
        <f t="shared" si="0"/>
        <v>3</v>
      </c>
      <c r="H42" s="7">
        <f t="shared" si="1"/>
        <v>190</v>
      </c>
      <c r="I42" s="15" t="s">
        <v>158</v>
      </c>
    </row>
    <row r="43" spans="1:9" ht="196" customHeight="1" x14ac:dyDescent="0.3">
      <c r="A43" s="12" t="s">
        <v>158</v>
      </c>
      <c r="B43" s="13"/>
      <c r="C43" s="14" t="s">
        <v>131</v>
      </c>
      <c r="D43" s="8" t="s">
        <v>37</v>
      </c>
      <c r="E43" s="24">
        <v>6</v>
      </c>
      <c r="F43" s="8" t="s">
        <v>142</v>
      </c>
      <c r="G43" s="26">
        <f t="shared" si="0"/>
        <v>1.7999999999999998</v>
      </c>
      <c r="H43" s="7">
        <f t="shared" si="1"/>
        <v>36</v>
      </c>
      <c r="I43" s="15" t="s">
        <v>158</v>
      </c>
    </row>
    <row r="44" spans="1:9" ht="160" customHeight="1" x14ac:dyDescent="0.3">
      <c r="A44" s="12" t="s">
        <v>158</v>
      </c>
      <c r="B44" s="13"/>
      <c r="C44" s="14" t="s">
        <v>131</v>
      </c>
      <c r="D44" s="8" t="s">
        <v>38</v>
      </c>
      <c r="E44" s="24">
        <v>254</v>
      </c>
      <c r="F44" s="8" t="s">
        <v>143</v>
      </c>
      <c r="G44" s="26">
        <f t="shared" si="0"/>
        <v>1.5</v>
      </c>
      <c r="H44" s="7">
        <f t="shared" si="1"/>
        <v>1270</v>
      </c>
      <c r="I44" s="15" t="s">
        <v>158</v>
      </c>
    </row>
    <row r="45" spans="1:9" ht="160" customHeight="1" x14ac:dyDescent="0.3">
      <c r="A45" s="12" t="s">
        <v>158</v>
      </c>
      <c r="B45" s="13"/>
      <c r="C45" s="14" t="s">
        <v>131</v>
      </c>
      <c r="D45" s="8" t="s">
        <v>39</v>
      </c>
      <c r="E45" s="24">
        <v>72</v>
      </c>
      <c r="F45" s="8" t="s">
        <v>143</v>
      </c>
      <c r="G45" s="26">
        <f t="shared" si="0"/>
        <v>1.5</v>
      </c>
      <c r="H45" s="7">
        <f t="shared" si="1"/>
        <v>360</v>
      </c>
      <c r="I45" s="15" t="s">
        <v>158</v>
      </c>
    </row>
    <row r="46" spans="1:9" ht="159.65" customHeight="1" x14ac:dyDescent="0.3">
      <c r="A46" s="12" t="s">
        <v>158</v>
      </c>
      <c r="B46" s="13"/>
      <c r="C46" s="14" t="s">
        <v>131</v>
      </c>
      <c r="D46" s="8" t="s">
        <v>40</v>
      </c>
      <c r="E46" s="24">
        <v>147</v>
      </c>
      <c r="F46" s="8" t="s">
        <v>144</v>
      </c>
      <c r="G46" s="26">
        <f t="shared" si="0"/>
        <v>1.7969999999999999</v>
      </c>
      <c r="H46" s="7">
        <f t="shared" si="1"/>
        <v>880.53000000000009</v>
      </c>
      <c r="I46" s="15" t="s">
        <v>158</v>
      </c>
    </row>
    <row r="47" spans="1:9" ht="160" customHeight="1" x14ac:dyDescent="0.3">
      <c r="A47" s="12" t="s">
        <v>158</v>
      </c>
      <c r="B47" s="8" t="s">
        <v>41</v>
      </c>
      <c r="C47" s="14" t="s">
        <v>131</v>
      </c>
      <c r="D47" s="8" t="s">
        <v>42</v>
      </c>
      <c r="E47" s="24">
        <v>105</v>
      </c>
      <c r="F47" s="8" t="s">
        <v>140</v>
      </c>
      <c r="G47" s="26">
        <f t="shared" si="0"/>
        <v>2.4</v>
      </c>
      <c r="H47" s="7">
        <f t="shared" si="1"/>
        <v>840</v>
      </c>
      <c r="I47" s="15" t="s">
        <v>158</v>
      </c>
    </row>
    <row r="48" spans="1:9" ht="160" customHeight="1" x14ac:dyDescent="0.3">
      <c r="A48" s="12" t="s">
        <v>158</v>
      </c>
      <c r="B48" s="13"/>
      <c r="C48" s="14" t="s">
        <v>131</v>
      </c>
      <c r="D48" s="8" t="s">
        <v>43</v>
      </c>
      <c r="E48" s="24">
        <v>275</v>
      </c>
      <c r="F48" s="8">
        <v>7</v>
      </c>
      <c r="G48" s="26">
        <f t="shared" si="0"/>
        <v>2.1</v>
      </c>
      <c r="H48" s="7">
        <f t="shared" si="1"/>
        <v>1925</v>
      </c>
      <c r="I48" s="15" t="s">
        <v>158</v>
      </c>
    </row>
    <row r="49" spans="1:9" ht="160" customHeight="1" x14ac:dyDescent="0.3">
      <c r="A49" s="12" t="s">
        <v>158</v>
      </c>
      <c r="B49" s="13"/>
      <c r="C49" s="14" t="s">
        <v>131</v>
      </c>
      <c r="D49" s="8" t="s">
        <v>44</v>
      </c>
      <c r="E49" s="24">
        <v>40</v>
      </c>
      <c r="F49" s="8" t="s">
        <v>145</v>
      </c>
      <c r="G49" s="26">
        <f t="shared" si="0"/>
        <v>2.097</v>
      </c>
      <c r="H49" s="7">
        <f t="shared" si="1"/>
        <v>279.60000000000002</v>
      </c>
      <c r="I49" s="15" t="s">
        <v>158</v>
      </c>
    </row>
    <row r="50" spans="1:9" ht="159.65" customHeight="1" x14ac:dyDescent="0.3">
      <c r="A50" s="12" t="s">
        <v>158</v>
      </c>
      <c r="B50" s="13"/>
      <c r="C50" s="14" t="s">
        <v>131</v>
      </c>
      <c r="D50" s="8" t="s">
        <v>45</v>
      </c>
      <c r="E50" s="24">
        <v>76</v>
      </c>
      <c r="F50" s="8" t="s">
        <v>142</v>
      </c>
      <c r="G50" s="26">
        <f t="shared" si="0"/>
        <v>1.7999999999999998</v>
      </c>
      <c r="H50" s="7">
        <f t="shared" si="1"/>
        <v>456</v>
      </c>
      <c r="I50" s="15" t="s">
        <v>158</v>
      </c>
    </row>
    <row r="51" spans="1:9" ht="160" customHeight="1" x14ac:dyDescent="0.3">
      <c r="A51" s="12" t="s">
        <v>158</v>
      </c>
      <c r="B51" s="13"/>
      <c r="C51" s="14" t="s">
        <v>131</v>
      </c>
      <c r="D51" s="13" t="s">
        <v>46</v>
      </c>
      <c r="E51" s="24">
        <v>660</v>
      </c>
      <c r="F51" s="8" t="s">
        <v>140</v>
      </c>
      <c r="G51" s="26">
        <f t="shared" si="0"/>
        <v>2.4</v>
      </c>
      <c r="H51" s="7">
        <f t="shared" si="1"/>
        <v>5280</v>
      </c>
      <c r="I51" s="15" t="s">
        <v>158</v>
      </c>
    </row>
    <row r="52" spans="1:9" ht="160" customHeight="1" x14ac:dyDescent="0.3">
      <c r="A52" s="12" t="s">
        <v>158</v>
      </c>
      <c r="B52" s="13"/>
      <c r="C52" s="14" t="s">
        <v>131</v>
      </c>
      <c r="D52" s="8" t="s">
        <v>47</v>
      </c>
      <c r="E52" s="24">
        <v>51</v>
      </c>
      <c r="F52" s="8" t="s">
        <v>142</v>
      </c>
      <c r="G52" s="26">
        <f t="shared" si="0"/>
        <v>1.7999999999999998</v>
      </c>
      <c r="H52" s="7">
        <f t="shared" si="1"/>
        <v>306</v>
      </c>
      <c r="I52" s="15" t="s">
        <v>158</v>
      </c>
    </row>
    <row r="53" spans="1:9" ht="160" customHeight="1" x14ac:dyDescent="0.3">
      <c r="A53" s="12" t="s">
        <v>158</v>
      </c>
      <c r="B53" s="13"/>
      <c r="C53" s="14" t="s">
        <v>131</v>
      </c>
      <c r="D53" s="8" t="s">
        <v>48</v>
      </c>
      <c r="E53" s="24">
        <v>8</v>
      </c>
      <c r="F53" s="8" t="s">
        <v>143</v>
      </c>
      <c r="G53" s="26">
        <f t="shared" si="0"/>
        <v>1.5</v>
      </c>
      <c r="H53" s="7">
        <f t="shared" si="1"/>
        <v>40</v>
      </c>
      <c r="I53" s="15" t="s">
        <v>158</v>
      </c>
    </row>
    <row r="54" spans="1:9" ht="159.65" customHeight="1" x14ac:dyDescent="0.3">
      <c r="A54" s="12" t="s">
        <v>158</v>
      </c>
      <c r="B54" s="13"/>
      <c r="C54" s="14" t="s">
        <v>131</v>
      </c>
      <c r="D54" s="8" t="s">
        <v>49</v>
      </c>
      <c r="E54" s="24">
        <v>18</v>
      </c>
      <c r="F54" s="8" t="s">
        <v>140</v>
      </c>
      <c r="G54" s="26">
        <f t="shared" si="0"/>
        <v>2.4</v>
      </c>
      <c r="H54" s="7">
        <f t="shared" si="1"/>
        <v>144</v>
      </c>
      <c r="I54" s="15" t="s">
        <v>158</v>
      </c>
    </row>
    <row r="55" spans="1:9" ht="160" customHeight="1" x14ac:dyDescent="0.3">
      <c r="A55" s="12" t="s">
        <v>158</v>
      </c>
      <c r="B55" s="13"/>
      <c r="C55" s="14" t="s">
        <v>131</v>
      </c>
      <c r="D55" s="8" t="s">
        <v>50</v>
      </c>
      <c r="E55" s="24">
        <v>144</v>
      </c>
      <c r="F55" s="8" t="s">
        <v>146</v>
      </c>
      <c r="G55" s="26">
        <f t="shared" si="0"/>
        <v>1.2</v>
      </c>
      <c r="H55" s="7">
        <f t="shared" si="1"/>
        <v>576</v>
      </c>
      <c r="I55" s="15" t="s">
        <v>158</v>
      </c>
    </row>
    <row r="56" spans="1:9" ht="160" customHeight="1" x14ac:dyDescent="0.3">
      <c r="A56" s="12" t="s">
        <v>158</v>
      </c>
      <c r="B56" s="13"/>
      <c r="C56" s="14" t="s">
        <v>131</v>
      </c>
      <c r="D56" s="8" t="s">
        <v>51</v>
      </c>
      <c r="E56" s="24">
        <v>29</v>
      </c>
      <c r="F56" s="8" t="s">
        <v>146</v>
      </c>
      <c r="G56" s="26">
        <f t="shared" si="0"/>
        <v>1.2</v>
      </c>
      <c r="H56" s="7">
        <f t="shared" si="1"/>
        <v>116</v>
      </c>
      <c r="I56" s="15" t="s">
        <v>158</v>
      </c>
    </row>
    <row r="57" spans="1:9" ht="160" customHeight="1" x14ac:dyDescent="0.3">
      <c r="A57" s="12" t="s">
        <v>158</v>
      </c>
      <c r="B57" s="13"/>
      <c r="C57" s="14" t="s">
        <v>131</v>
      </c>
      <c r="D57" s="8" t="s">
        <v>52</v>
      </c>
      <c r="E57" s="24">
        <v>61</v>
      </c>
      <c r="F57" s="8" t="s">
        <v>143</v>
      </c>
      <c r="G57" s="26">
        <f t="shared" si="0"/>
        <v>1.5</v>
      </c>
      <c r="H57" s="7">
        <f t="shared" si="1"/>
        <v>305</v>
      </c>
      <c r="I57" s="15" t="s">
        <v>158</v>
      </c>
    </row>
    <row r="58" spans="1:9" ht="159.65" customHeight="1" x14ac:dyDescent="0.3">
      <c r="A58" s="12" t="s">
        <v>158</v>
      </c>
      <c r="B58" s="13"/>
      <c r="C58" s="14" t="s">
        <v>131</v>
      </c>
      <c r="D58" s="8" t="s">
        <v>53</v>
      </c>
      <c r="E58" s="24">
        <v>252</v>
      </c>
      <c r="F58" s="8" t="s">
        <v>147</v>
      </c>
      <c r="G58" s="26">
        <f t="shared" si="0"/>
        <v>4.5</v>
      </c>
      <c r="H58" s="7">
        <f t="shared" si="1"/>
        <v>3780</v>
      </c>
      <c r="I58" s="15" t="s">
        <v>158</v>
      </c>
    </row>
    <row r="59" spans="1:9" ht="160" customHeight="1" x14ac:dyDescent="0.3">
      <c r="A59" s="12" t="s">
        <v>158</v>
      </c>
      <c r="B59" s="13"/>
      <c r="C59" s="14" t="s">
        <v>131</v>
      </c>
      <c r="D59" s="8" t="s">
        <v>54</v>
      </c>
      <c r="E59" s="24">
        <v>235</v>
      </c>
      <c r="F59" s="8" t="s">
        <v>146</v>
      </c>
      <c r="G59" s="26">
        <f t="shared" si="0"/>
        <v>1.2</v>
      </c>
      <c r="H59" s="7">
        <f t="shared" si="1"/>
        <v>940</v>
      </c>
      <c r="I59" s="15" t="s">
        <v>158</v>
      </c>
    </row>
    <row r="60" spans="1:9" ht="160" customHeight="1" x14ac:dyDescent="0.3">
      <c r="A60" s="12" t="s">
        <v>158</v>
      </c>
      <c r="B60" s="8" t="s">
        <v>41</v>
      </c>
      <c r="C60" s="14" t="s">
        <v>131</v>
      </c>
      <c r="D60" s="8" t="s">
        <v>55</v>
      </c>
      <c r="E60" s="24">
        <v>1</v>
      </c>
      <c r="F60" s="8" t="s">
        <v>148</v>
      </c>
      <c r="G60" s="26">
        <f t="shared" si="0"/>
        <v>0.3</v>
      </c>
      <c r="H60" s="7">
        <f t="shared" si="1"/>
        <v>1</v>
      </c>
      <c r="I60" s="15" t="s">
        <v>158</v>
      </c>
    </row>
    <row r="61" spans="1:9" ht="160" customHeight="1" x14ac:dyDescent="0.3">
      <c r="A61" s="12" t="s">
        <v>158</v>
      </c>
      <c r="B61" s="13"/>
      <c r="C61" s="14" t="s">
        <v>131</v>
      </c>
      <c r="D61" s="8" t="s">
        <v>52</v>
      </c>
      <c r="E61" s="24">
        <v>288</v>
      </c>
      <c r="F61" s="8" t="s">
        <v>143</v>
      </c>
      <c r="G61" s="26">
        <f t="shared" si="0"/>
        <v>1.5</v>
      </c>
      <c r="H61" s="7">
        <f t="shared" si="1"/>
        <v>1440</v>
      </c>
      <c r="I61" s="15" t="s">
        <v>158</v>
      </c>
    </row>
    <row r="62" spans="1:9" ht="159.65" customHeight="1" x14ac:dyDescent="0.3">
      <c r="A62" s="12" t="s">
        <v>158</v>
      </c>
      <c r="B62" s="13"/>
      <c r="C62" s="14" t="s">
        <v>132</v>
      </c>
      <c r="D62" s="8" t="s">
        <v>56</v>
      </c>
      <c r="E62" s="24">
        <v>2448</v>
      </c>
      <c r="F62" s="8" t="s">
        <v>149</v>
      </c>
      <c r="G62" s="26">
        <f t="shared" si="0"/>
        <v>4.8</v>
      </c>
      <c r="H62" s="7">
        <f t="shared" si="1"/>
        <v>39168</v>
      </c>
      <c r="I62" s="15" t="s">
        <v>158</v>
      </c>
    </row>
    <row r="63" spans="1:9" ht="160" customHeight="1" x14ac:dyDescent="0.3">
      <c r="A63" s="12" t="s">
        <v>158</v>
      </c>
      <c r="B63" s="13"/>
      <c r="C63" s="14" t="s">
        <v>132</v>
      </c>
      <c r="D63" s="8" t="s">
        <v>57</v>
      </c>
      <c r="E63" s="24">
        <v>504</v>
      </c>
      <c r="F63" s="8" t="s">
        <v>140</v>
      </c>
      <c r="G63" s="26">
        <f t="shared" si="0"/>
        <v>2.4</v>
      </c>
      <c r="H63" s="7">
        <f t="shared" si="1"/>
        <v>4032</v>
      </c>
      <c r="I63" s="15" t="s">
        <v>158</v>
      </c>
    </row>
    <row r="64" spans="1:9" ht="160" customHeight="1" x14ac:dyDescent="0.3">
      <c r="A64" s="12" t="s">
        <v>158</v>
      </c>
      <c r="B64" s="13"/>
      <c r="C64" s="14" t="s">
        <v>132</v>
      </c>
      <c r="D64" s="8" t="s">
        <v>58</v>
      </c>
      <c r="E64" s="24">
        <v>1008</v>
      </c>
      <c r="F64" s="8" t="s">
        <v>146</v>
      </c>
      <c r="G64" s="26">
        <f t="shared" si="0"/>
        <v>1.2</v>
      </c>
      <c r="H64" s="7">
        <f t="shared" si="1"/>
        <v>4032</v>
      </c>
      <c r="I64" s="15" t="s">
        <v>158</v>
      </c>
    </row>
    <row r="65" spans="1:9" ht="160" customHeight="1" x14ac:dyDescent="0.3">
      <c r="A65" s="12" t="s">
        <v>158</v>
      </c>
      <c r="B65" s="13"/>
      <c r="C65" s="14" t="s">
        <v>132</v>
      </c>
      <c r="D65" s="8" t="s">
        <v>59</v>
      </c>
      <c r="E65" s="24">
        <v>1296</v>
      </c>
      <c r="F65" s="8" t="s">
        <v>146</v>
      </c>
      <c r="G65" s="26">
        <f t="shared" si="0"/>
        <v>1.2</v>
      </c>
      <c r="H65" s="7">
        <f t="shared" si="1"/>
        <v>5184</v>
      </c>
      <c r="I65" s="15" t="s">
        <v>158</v>
      </c>
    </row>
    <row r="66" spans="1:9" ht="159.65" customHeight="1" x14ac:dyDescent="0.3">
      <c r="A66" s="12" t="s">
        <v>158</v>
      </c>
      <c r="B66" s="13"/>
      <c r="C66" s="14" t="s">
        <v>132</v>
      </c>
      <c r="D66" s="8" t="s">
        <v>60</v>
      </c>
      <c r="E66" s="24">
        <v>216</v>
      </c>
      <c r="F66" s="8" t="s">
        <v>140</v>
      </c>
      <c r="G66" s="26">
        <f t="shared" si="0"/>
        <v>2.4</v>
      </c>
      <c r="H66" s="7">
        <f t="shared" si="1"/>
        <v>1728</v>
      </c>
      <c r="I66" s="15" t="s">
        <v>158</v>
      </c>
    </row>
    <row r="67" spans="1:9" ht="160" customHeight="1" x14ac:dyDescent="0.3">
      <c r="A67" s="12" t="s">
        <v>158</v>
      </c>
      <c r="B67" s="13"/>
      <c r="C67" s="14" t="s">
        <v>133</v>
      </c>
      <c r="D67" s="8" t="s">
        <v>61</v>
      </c>
      <c r="E67" s="24">
        <v>288</v>
      </c>
      <c r="F67" s="8" t="s">
        <v>140</v>
      </c>
      <c r="G67" s="26">
        <f t="shared" si="0"/>
        <v>2.4</v>
      </c>
      <c r="H67" s="7">
        <f t="shared" ref="H67:H130" si="2">F67*E67</f>
        <v>2304</v>
      </c>
      <c r="I67" s="15" t="s">
        <v>158</v>
      </c>
    </row>
    <row r="68" spans="1:9" ht="160" customHeight="1" x14ac:dyDescent="0.3">
      <c r="A68" s="12" t="s">
        <v>158</v>
      </c>
      <c r="B68" s="13"/>
      <c r="C68" s="14" t="s">
        <v>133</v>
      </c>
      <c r="D68" s="8" t="s">
        <v>62</v>
      </c>
      <c r="E68" s="24">
        <v>216</v>
      </c>
      <c r="F68" s="8" t="s">
        <v>150</v>
      </c>
      <c r="G68" s="26">
        <f t="shared" ref="G68:G131" si="3">F68*0.3</f>
        <v>1.4970000000000001</v>
      </c>
      <c r="H68" s="7">
        <f t="shared" si="2"/>
        <v>1077.8400000000001</v>
      </c>
      <c r="I68" s="15" t="s">
        <v>158</v>
      </c>
    </row>
    <row r="69" spans="1:9" ht="160" customHeight="1" x14ac:dyDescent="0.3">
      <c r="A69" s="12" t="s">
        <v>158</v>
      </c>
      <c r="B69" s="13"/>
      <c r="C69" s="14" t="s">
        <v>133</v>
      </c>
      <c r="D69" s="8" t="s">
        <v>32</v>
      </c>
      <c r="E69" s="24">
        <v>216</v>
      </c>
      <c r="F69" s="8" t="s">
        <v>150</v>
      </c>
      <c r="G69" s="26">
        <f t="shared" si="3"/>
        <v>1.4970000000000001</v>
      </c>
      <c r="H69" s="7">
        <f t="shared" si="2"/>
        <v>1077.8400000000001</v>
      </c>
      <c r="I69" s="15" t="s">
        <v>158</v>
      </c>
    </row>
    <row r="70" spans="1:9" ht="159.65" customHeight="1" x14ac:dyDescent="0.3">
      <c r="A70" s="12" t="s">
        <v>158</v>
      </c>
      <c r="B70" s="13"/>
      <c r="C70" s="14" t="s">
        <v>133</v>
      </c>
      <c r="D70" s="8" t="s">
        <v>63</v>
      </c>
      <c r="E70" s="24">
        <v>144</v>
      </c>
      <c r="F70" s="8" t="s">
        <v>142</v>
      </c>
      <c r="G70" s="26">
        <f t="shared" si="3"/>
        <v>1.7999999999999998</v>
      </c>
      <c r="H70" s="7">
        <f t="shared" si="2"/>
        <v>864</v>
      </c>
      <c r="I70" s="15" t="s">
        <v>158</v>
      </c>
    </row>
    <row r="71" spans="1:9" ht="160" customHeight="1" x14ac:dyDescent="0.3">
      <c r="A71" s="12" t="s">
        <v>158</v>
      </c>
      <c r="B71" s="13"/>
      <c r="C71" s="14" t="s">
        <v>133</v>
      </c>
      <c r="D71" s="8" t="s">
        <v>64</v>
      </c>
      <c r="E71" s="24">
        <v>108</v>
      </c>
      <c r="F71" s="8" t="s">
        <v>139</v>
      </c>
      <c r="G71" s="26">
        <f t="shared" si="3"/>
        <v>2.6970000000000001</v>
      </c>
      <c r="H71" s="7">
        <f t="shared" si="2"/>
        <v>970.92000000000007</v>
      </c>
      <c r="I71" s="15" t="s">
        <v>158</v>
      </c>
    </row>
    <row r="72" spans="1:9" ht="160" customHeight="1" x14ac:dyDescent="0.3">
      <c r="A72" s="12" t="s">
        <v>158</v>
      </c>
      <c r="B72" s="13"/>
      <c r="C72" s="14" t="s">
        <v>133</v>
      </c>
      <c r="D72" s="8" t="s">
        <v>65</v>
      </c>
      <c r="E72" s="24">
        <v>216</v>
      </c>
      <c r="F72" s="8" t="s">
        <v>143</v>
      </c>
      <c r="G72" s="26">
        <f t="shared" si="3"/>
        <v>1.5</v>
      </c>
      <c r="H72" s="7">
        <f t="shared" si="2"/>
        <v>1080</v>
      </c>
      <c r="I72" s="15" t="s">
        <v>158</v>
      </c>
    </row>
    <row r="73" spans="1:9" ht="160" customHeight="1" x14ac:dyDescent="0.3">
      <c r="A73" s="12" t="s">
        <v>158</v>
      </c>
      <c r="B73" s="13"/>
      <c r="C73" s="14" t="s">
        <v>133</v>
      </c>
      <c r="D73" s="8" t="s">
        <v>66</v>
      </c>
      <c r="E73" s="24">
        <v>216</v>
      </c>
      <c r="F73" s="8" t="s">
        <v>151</v>
      </c>
      <c r="G73" s="26">
        <f t="shared" si="3"/>
        <v>2.3849999999999998</v>
      </c>
      <c r="H73" s="7">
        <f t="shared" si="2"/>
        <v>1717.2</v>
      </c>
      <c r="I73" s="15" t="s">
        <v>158</v>
      </c>
    </row>
    <row r="74" spans="1:9" ht="159.65" customHeight="1" x14ac:dyDescent="0.3">
      <c r="A74" s="12" t="s">
        <v>158</v>
      </c>
      <c r="B74" s="13"/>
      <c r="C74" s="14" t="s">
        <v>133</v>
      </c>
      <c r="D74" s="8" t="s">
        <v>67</v>
      </c>
      <c r="E74" s="24">
        <v>72</v>
      </c>
      <c r="F74" s="8" t="s">
        <v>139</v>
      </c>
      <c r="G74" s="26">
        <f t="shared" si="3"/>
        <v>2.6970000000000001</v>
      </c>
      <c r="H74" s="7">
        <f t="shared" si="2"/>
        <v>647.28</v>
      </c>
      <c r="I74" s="15" t="s">
        <v>158</v>
      </c>
    </row>
    <row r="75" spans="1:9" ht="160" customHeight="1" x14ac:dyDescent="0.3">
      <c r="A75" s="12" t="s">
        <v>158</v>
      </c>
      <c r="B75" s="13"/>
      <c r="C75" s="14" t="s">
        <v>133</v>
      </c>
      <c r="D75" s="8" t="s">
        <v>68</v>
      </c>
      <c r="E75" s="24">
        <v>144</v>
      </c>
      <c r="F75" s="8" t="s">
        <v>143</v>
      </c>
      <c r="G75" s="26">
        <f t="shared" si="3"/>
        <v>1.5</v>
      </c>
      <c r="H75" s="7">
        <f t="shared" si="2"/>
        <v>720</v>
      </c>
      <c r="I75" s="15" t="s">
        <v>158</v>
      </c>
    </row>
    <row r="76" spans="1:9" ht="160" customHeight="1" x14ac:dyDescent="0.3">
      <c r="A76" s="12" t="s">
        <v>158</v>
      </c>
      <c r="B76" s="13"/>
      <c r="C76" s="14" t="s">
        <v>133</v>
      </c>
      <c r="D76" s="8" t="s">
        <v>69</v>
      </c>
      <c r="E76" s="24">
        <v>72</v>
      </c>
      <c r="F76" s="8" t="s">
        <v>143</v>
      </c>
      <c r="G76" s="26">
        <f t="shared" si="3"/>
        <v>1.5</v>
      </c>
      <c r="H76" s="7">
        <f t="shared" si="2"/>
        <v>360</v>
      </c>
      <c r="I76" s="15" t="s">
        <v>158</v>
      </c>
    </row>
    <row r="77" spans="1:9" ht="160" customHeight="1" x14ac:dyDescent="0.3">
      <c r="A77" s="12" t="s">
        <v>158</v>
      </c>
      <c r="B77" s="13"/>
      <c r="C77" s="14" t="s">
        <v>133</v>
      </c>
      <c r="D77" s="8" t="s">
        <v>70</v>
      </c>
      <c r="E77" s="24">
        <v>36</v>
      </c>
      <c r="F77" s="8" t="s">
        <v>152</v>
      </c>
      <c r="G77" s="26">
        <f t="shared" si="3"/>
        <v>6</v>
      </c>
      <c r="H77" s="7">
        <f t="shared" si="2"/>
        <v>720</v>
      </c>
      <c r="I77" s="15" t="s">
        <v>158</v>
      </c>
    </row>
    <row r="78" spans="1:9" ht="159.65" customHeight="1" x14ac:dyDescent="0.3">
      <c r="A78" s="12" t="s">
        <v>158</v>
      </c>
      <c r="B78" s="13"/>
      <c r="C78" s="14" t="s">
        <v>133</v>
      </c>
      <c r="D78" s="8" t="s">
        <v>37</v>
      </c>
      <c r="E78" s="24">
        <v>72</v>
      </c>
      <c r="F78" s="8" t="s">
        <v>142</v>
      </c>
      <c r="G78" s="26">
        <f t="shared" si="3"/>
        <v>1.7999999999999998</v>
      </c>
      <c r="H78" s="7">
        <f t="shared" si="2"/>
        <v>432</v>
      </c>
      <c r="I78" s="15" t="s">
        <v>158</v>
      </c>
    </row>
    <row r="79" spans="1:9" ht="160" customHeight="1" x14ac:dyDescent="0.3">
      <c r="A79" s="12" t="s">
        <v>158</v>
      </c>
      <c r="B79" s="13"/>
      <c r="C79" s="14" t="s">
        <v>133</v>
      </c>
      <c r="D79" s="8" t="s">
        <v>71</v>
      </c>
      <c r="E79" s="24">
        <v>216</v>
      </c>
      <c r="F79" s="8" t="s">
        <v>146</v>
      </c>
      <c r="G79" s="26">
        <f t="shared" si="3"/>
        <v>1.2</v>
      </c>
      <c r="H79" s="7">
        <f t="shared" si="2"/>
        <v>864</v>
      </c>
      <c r="I79" s="15" t="s">
        <v>158</v>
      </c>
    </row>
    <row r="80" spans="1:9" ht="160" customHeight="1" x14ac:dyDescent="0.3">
      <c r="A80" s="12" t="s">
        <v>158</v>
      </c>
      <c r="B80" s="13"/>
      <c r="C80" s="14" t="s">
        <v>133</v>
      </c>
      <c r="D80" s="8" t="s">
        <v>72</v>
      </c>
      <c r="E80" s="24">
        <v>72</v>
      </c>
      <c r="F80" s="8" t="s">
        <v>153</v>
      </c>
      <c r="G80" s="26">
        <f t="shared" si="3"/>
        <v>2.9969999999999999</v>
      </c>
      <c r="H80" s="7">
        <f t="shared" si="2"/>
        <v>719.28</v>
      </c>
      <c r="I80" s="15" t="s">
        <v>158</v>
      </c>
    </row>
    <row r="81" spans="1:9" ht="160" customHeight="1" x14ac:dyDescent="0.3">
      <c r="A81" s="12" t="s">
        <v>158</v>
      </c>
      <c r="B81" s="13"/>
      <c r="C81" s="14" t="s">
        <v>133</v>
      </c>
      <c r="D81" s="8" t="s">
        <v>73</v>
      </c>
      <c r="E81" s="24">
        <v>72</v>
      </c>
      <c r="F81" s="8" t="s">
        <v>141</v>
      </c>
      <c r="G81" s="26">
        <f t="shared" si="3"/>
        <v>3</v>
      </c>
      <c r="H81" s="7">
        <f t="shared" si="2"/>
        <v>720</v>
      </c>
      <c r="I81" s="15" t="s">
        <v>158</v>
      </c>
    </row>
    <row r="82" spans="1:9" ht="159.65" customHeight="1" x14ac:dyDescent="0.3">
      <c r="A82" s="12" t="s">
        <v>158</v>
      </c>
      <c r="B82" s="13"/>
      <c r="C82" s="14" t="s">
        <v>133</v>
      </c>
      <c r="D82" s="8" t="s">
        <v>74</v>
      </c>
      <c r="E82" s="24">
        <v>72</v>
      </c>
      <c r="F82" s="8" t="s">
        <v>146</v>
      </c>
      <c r="G82" s="26">
        <f t="shared" si="3"/>
        <v>1.2</v>
      </c>
      <c r="H82" s="7">
        <f t="shared" si="2"/>
        <v>288</v>
      </c>
      <c r="I82" s="15" t="s">
        <v>158</v>
      </c>
    </row>
    <row r="83" spans="1:9" ht="160" customHeight="1" x14ac:dyDescent="0.3">
      <c r="A83" s="12" t="s">
        <v>158</v>
      </c>
      <c r="B83" s="13"/>
      <c r="C83" s="14" t="s">
        <v>133</v>
      </c>
      <c r="D83" s="8" t="s">
        <v>75</v>
      </c>
      <c r="E83" s="24">
        <v>72</v>
      </c>
      <c r="F83" s="8" t="s">
        <v>146</v>
      </c>
      <c r="G83" s="26">
        <f t="shared" si="3"/>
        <v>1.2</v>
      </c>
      <c r="H83" s="7">
        <f t="shared" si="2"/>
        <v>288</v>
      </c>
      <c r="I83" s="15" t="s">
        <v>158</v>
      </c>
    </row>
    <row r="84" spans="1:9" ht="160" customHeight="1" x14ac:dyDescent="0.3">
      <c r="A84" s="12" t="s">
        <v>158</v>
      </c>
      <c r="B84" s="13"/>
      <c r="C84" s="14" t="s">
        <v>133</v>
      </c>
      <c r="D84" s="8" t="s">
        <v>76</v>
      </c>
      <c r="E84" s="24">
        <v>72</v>
      </c>
      <c r="F84" s="8" t="s">
        <v>142</v>
      </c>
      <c r="G84" s="26">
        <f t="shared" si="3"/>
        <v>1.7999999999999998</v>
      </c>
      <c r="H84" s="7">
        <f t="shared" si="2"/>
        <v>432</v>
      </c>
      <c r="I84" s="15" t="s">
        <v>158</v>
      </c>
    </row>
    <row r="85" spans="1:9" ht="160" customHeight="1" x14ac:dyDescent="0.3">
      <c r="A85" s="12" t="s">
        <v>158</v>
      </c>
      <c r="B85" s="13"/>
      <c r="C85" s="14" t="s">
        <v>133</v>
      </c>
      <c r="D85" s="8" t="s">
        <v>77</v>
      </c>
      <c r="E85" s="24">
        <v>2088</v>
      </c>
      <c r="F85" s="8">
        <v>5</v>
      </c>
      <c r="G85" s="26">
        <f t="shared" si="3"/>
        <v>1.5</v>
      </c>
      <c r="H85" s="7">
        <f t="shared" si="2"/>
        <v>10440</v>
      </c>
      <c r="I85" s="15" t="s">
        <v>158</v>
      </c>
    </row>
    <row r="86" spans="1:9" ht="159.65" customHeight="1" x14ac:dyDescent="0.3">
      <c r="A86" s="12" t="s">
        <v>158</v>
      </c>
      <c r="B86" s="13"/>
      <c r="C86" s="14" t="s">
        <v>133</v>
      </c>
      <c r="D86" s="8" t="s">
        <v>78</v>
      </c>
      <c r="E86" s="24">
        <v>72</v>
      </c>
      <c r="F86" s="8" t="s">
        <v>146</v>
      </c>
      <c r="G86" s="26">
        <f t="shared" si="3"/>
        <v>1.2</v>
      </c>
      <c r="H86" s="7">
        <f t="shared" si="2"/>
        <v>288</v>
      </c>
      <c r="I86" s="15" t="s">
        <v>158</v>
      </c>
    </row>
    <row r="87" spans="1:9" ht="160" customHeight="1" x14ac:dyDescent="0.3">
      <c r="A87" s="12" t="s">
        <v>158</v>
      </c>
      <c r="B87" s="13"/>
      <c r="C87" s="14" t="s">
        <v>133</v>
      </c>
      <c r="D87" s="8" t="s">
        <v>79</v>
      </c>
      <c r="E87" s="24">
        <v>72</v>
      </c>
      <c r="F87" s="8" t="s">
        <v>144</v>
      </c>
      <c r="G87" s="26">
        <f t="shared" si="3"/>
        <v>1.7969999999999999</v>
      </c>
      <c r="H87" s="7">
        <f t="shared" si="2"/>
        <v>431.28000000000003</v>
      </c>
      <c r="I87" s="15" t="s">
        <v>158</v>
      </c>
    </row>
    <row r="88" spans="1:9" ht="160" customHeight="1" x14ac:dyDescent="0.3">
      <c r="A88" s="12" t="s">
        <v>158</v>
      </c>
      <c r="B88" s="13"/>
      <c r="C88" s="14" t="s">
        <v>133</v>
      </c>
      <c r="D88" s="8" t="s">
        <v>80</v>
      </c>
      <c r="E88" s="24">
        <v>216</v>
      </c>
      <c r="F88" s="8" t="s">
        <v>142</v>
      </c>
      <c r="G88" s="26">
        <f t="shared" si="3"/>
        <v>1.7999999999999998</v>
      </c>
      <c r="H88" s="7">
        <f t="shared" si="2"/>
        <v>1296</v>
      </c>
      <c r="I88" s="15" t="s">
        <v>158</v>
      </c>
    </row>
    <row r="89" spans="1:9" ht="160" customHeight="1" x14ac:dyDescent="0.3">
      <c r="A89" s="12" t="s">
        <v>158</v>
      </c>
      <c r="B89" s="13"/>
      <c r="C89" s="14" t="s">
        <v>133</v>
      </c>
      <c r="D89" s="8" t="s">
        <v>81</v>
      </c>
      <c r="E89" s="24">
        <v>5</v>
      </c>
      <c r="F89" s="8" t="s">
        <v>147</v>
      </c>
      <c r="G89" s="26">
        <f t="shared" si="3"/>
        <v>4.5</v>
      </c>
      <c r="H89" s="7">
        <f t="shared" si="2"/>
        <v>75</v>
      </c>
      <c r="I89" s="15" t="s">
        <v>158</v>
      </c>
    </row>
    <row r="90" spans="1:9" ht="159.65" customHeight="1" x14ac:dyDescent="0.3">
      <c r="A90" s="12" t="s">
        <v>158</v>
      </c>
      <c r="B90" s="13"/>
      <c r="C90" s="14" t="s">
        <v>133</v>
      </c>
      <c r="D90" s="8" t="s">
        <v>82</v>
      </c>
      <c r="E90" s="24">
        <v>5</v>
      </c>
      <c r="F90" s="8" t="s">
        <v>154</v>
      </c>
      <c r="G90" s="26">
        <f t="shared" si="3"/>
        <v>2.1</v>
      </c>
      <c r="H90" s="7">
        <f t="shared" si="2"/>
        <v>35</v>
      </c>
      <c r="I90" s="15" t="s">
        <v>158</v>
      </c>
    </row>
    <row r="91" spans="1:9" ht="160" customHeight="1" x14ac:dyDescent="0.3">
      <c r="A91" s="12" t="s">
        <v>158</v>
      </c>
      <c r="B91" s="13"/>
      <c r="C91" s="14" t="s">
        <v>133</v>
      </c>
      <c r="D91" s="8" t="s">
        <v>83</v>
      </c>
      <c r="E91" s="24">
        <v>360</v>
      </c>
      <c r="F91" s="8" t="s">
        <v>146</v>
      </c>
      <c r="G91" s="26">
        <f t="shared" si="3"/>
        <v>1.2</v>
      </c>
      <c r="H91" s="7">
        <f t="shared" si="2"/>
        <v>1440</v>
      </c>
      <c r="I91" s="15" t="s">
        <v>158</v>
      </c>
    </row>
    <row r="92" spans="1:9" ht="160" customHeight="1" x14ac:dyDescent="0.3">
      <c r="A92" s="12" t="s">
        <v>158</v>
      </c>
      <c r="B92" s="13"/>
      <c r="C92" s="14" t="s">
        <v>133</v>
      </c>
      <c r="D92" s="8" t="s">
        <v>84</v>
      </c>
      <c r="E92" s="24">
        <v>216</v>
      </c>
      <c r="F92" s="8" t="s">
        <v>142</v>
      </c>
      <c r="G92" s="26">
        <f t="shared" si="3"/>
        <v>1.7999999999999998</v>
      </c>
      <c r="H92" s="7">
        <f t="shared" si="2"/>
        <v>1296</v>
      </c>
      <c r="I92" s="15" t="s">
        <v>158</v>
      </c>
    </row>
    <row r="93" spans="1:9" ht="160" customHeight="1" x14ac:dyDescent="0.3">
      <c r="A93" s="12" t="s">
        <v>158</v>
      </c>
      <c r="B93" s="13"/>
      <c r="C93" s="14" t="s">
        <v>133</v>
      </c>
      <c r="D93" s="8" t="s">
        <v>85</v>
      </c>
      <c r="E93" s="24">
        <v>288</v>
      </c>
      <c r="F93" s="8" t="s">
        <v>144</v>
      </c>
      <c r="G93" s="26">
        <f t="shared" si="3"/>
        <v>1.7969999999999999</v>
      </c>
      <c r="H93" s="7">
        <f t="shared" si="2"/>
        <v>1725.1200000000001</v>
      </c>
      <c r="I93" s="15" t="s">
        <v>158</v>
      </c>
    </row>
    <row r="94" spans="1:9" ht="159.65" customHeight="1" x14ac:dyDescent="0.3">
      <c r="A94" s="12" t="s">
        <v>158</v>
      </c>
      <c r="B94" s="13"/>
      <c r="C94" s="14" t="s">
        <v>133</v>
      </c>
      <c r="D94" s="8" t="s">
        <v>86</v>
      </c>
      <c r="E94" s="24">
        <v>144</v>
      </c>
      <c r="F94" s="8" t="s">
        <v>144</v>
      </c>
      <c r="G94" s="26">
        <f t="shared" si="3"/>
        <v>1.7969999999999999</v>
      </c>
      <c r="H94" s="7">
        <f t="shared" si="2"/>
        <v>862.56000000000006</v>
      </c>
      <c r="I94" s="15" t="s">
        <v>158</v>
      </c>
    </row>
    <row r="95" spans="1:9" ht="160" customHeight="1" x14ac:dyDescent="0.3">
      <c r="A95" s="12" t="s">
        <v>158</v>
      </c>
      <c r="B95" s="13"/>
      <c r="C95" s="14" t="s">
        <v>133</v>
      </c>
      <c r="D95" s="8" t="s">
        <v>87</v>
      </c>
      <c r="E95" s="24">
        <v>180</v>
      </c>
      <c r="F95" s="8" t="s">
        <v>153</v>
      </c>
      <c r="G95" s="26">
        <f t="shared" si="3"/>
        <v>2.9969999999999999</v>
      </c>
      <c r="H95" s="7">
        <f t="shared" si="2"/>
        <v>1798.2</v>
      </c>
      <c r="I95" s="15" t="s">
        <v>158</v>
      </c>
    </row>
    <row r="96" spans="1:9" ht="160" customHeight="1" x14ac:dyDescent="0.3">
      <c r="A96" s="12" t="s">
        <v>158</v>
      </c>
      <c r="B96" s="13"/>
      <c r="C96" s="14" t="s">
        <v>133</v>
      </c>
      <c r="D96" s="8" t="s">
        <v>88</v>
      </c>
      <c r="E96" s="24">
        <v>108</v>
      </c>
      <c r="F96" s="8" t="s">
        <v>153</v>
      </c>
      <c r="G96" s="26">
        <f t="shared" si="3"/>
        <v>2.9969999999999999</v>
      </c>
      <c r="H96" s="7">
        <f t="shared" si="2"/>
        <v>1078.92</v>
      </c>
      <c r="I96" s="15" t="s">
        <v>158</v>
      </c>
    </row>
    <row r="97" spans="1:9" ht="160" customHeight="1" x14ac:dyDescent="0.3">
      <c r="A97" s="12" t="s">
        <v>158</v>
      </c>
      <c r="B97" s="13"/>
      <c r="C97" s="14" t="s">
        <v>133</v>
      </c>
      <c r="D97" s="8" t="s">
        <v>89</v>
      </c>
      <c r="E97" s="24">
        <v>72</v>
      </c>
      <c r="F97" s="8" t="s">
        <v>154</v>
      </c>
      <c r="G97" s="26">
        <f t="shared" si="3"/>
        <v>2.1</v>
      </c>
      <c r="H97" s="7">
        <f t="shared" si="2"/>
        <v>504</v>
      </c>
      <c r="I97" s="15" t="s">
        <v>158</v>
      </c>
    </row>
    <row r="98" spans="1:9" ht="159.65" customHeight="1" x14ac:dyDescent="0.3">
      <c r="A98" s="12" t="s">
        <v>158</v>
      </c>
      <c r="B98" s="13"/>
      <c r="C98" s="14" t="s">
        <v>133</v>
      </c>
      <c r="D98" s="8" t="s">
        <v>90</v>
      </c>
      <c r="E98" s="24">
        <v>216</v>
      </c>
      <c r="F98" s="8" t="s">
        <v>150</v>
      </c>
      <c r="G98" s="26">
        <f t="shared" si="3"/>
        <v>1.4970000000000001</v>
      </c>
      <c r="H98" s="7">
        <f t="shared" si="2"/>
        <v>1077.8400000000001</v>
      </c>
      <c r="I98" s="15" t="s">
        <v>158</v>
      </c>
    </row>
    <row r="99" spans="1:9" ht="160" customHeight="1" x14ac:dyDescent="0.3">
      <c r="A99" s="12" t="s">
        <v>158</v>
      </c>
      <c r="B99" s="13"/>
      <c r="C99" s="14" t="s">
        <v>133</v>
      </c>
      <c r="D99" s="8" t="s">
        <v>91</v>
      </c>
      <c r="E99" s="24">
        <v>360</v>
      </c>
      <c r="F99" s="8" t="s">
        <v>150</v>
      </c>
      <c r="G99" s="26">
        <f t="shared" si="3"/>
        <v>1.4970000000000001</v>
      </c>
      <c r="H99" s="7">
        <f t="shared" si="2"/>
        <v>1796.4</v>
      </c>
      <c r="I99" s="15" t="s">
        <v>158</v>
      </c>
    </row>
    <row r="100" spans="1:9" ht="160" customHeight="1" x14ac:dyDescent="0.3">
      <c r="A100" s="12" t="s">
        <v>158</v>
      </c>
      <c r="B100" s="13"/>
      <c r="C100" s="14" t="s">
        <v>133</v>
      </c>
      <c r="D100" s="8" t="s">
        <v>92</v>
      </c>
      <c r="E100" s="24">
        <v>72</v>
      </c>
      <c r="F100" s="8" t="s">
        <v>146</v>
      </c>
      <c r="G100" s="26">
        <f t="shared" si="3"/>
        <v>1.2</v>
      </c>
      <c r="H100" s="7">
        <f t="shared" si="2"/>
        <v>288</v>
      </c>
      <c r="I100" s="15" t="s">
        <v>158</v>
      </c>
    </row>
    <row r="101" spans="1:9" ht="160" customHeight="1" x14ac:dyDescent="0.3">
      <c r="A101" s="12" t="s">
        <v>158</v>
      </c>
      <c r="B101" s="13"/>
      <c r="C101" s="14" t="s">
        <v>134</v>
      </c>
      <c r="D101" s="8" t="s">
        <v>93</v>
      </c>
      <c r="E101" s="24">
        <v>72</v>
      </c>
      <c r="F101" s="8" t="s">
        <v>141</v>
      </c>
      <c r="G101" s="26">
        <f t="shared" si="3"/>
        <v>3</v>
      </c>
      <c r="H101" s="7">
        <f t="shared" si="2"/>
        <v>720</v>
      </c>
      <c r="I101" s="15" t="s">
        <v>158</v>
      </c>
    </row>
    <row r="102" spans="1:9" ht="159.65" customHeight="1" x14ac:dyDescent="0.3">
      <c r="A102" s="12" t="s">
        <v>158</v>
      </c>
      <c r="B102" s="13"/>
      <c r="C102" s="14" t="s">
        <v>134</v>
      </c>
      <c r="D102" s="8" t="s">
        <v>94</v>
      </c>
      <c r="E102" s="24">
        <v>144</v>
      </c>
      <c r="F102" s="8" t="s">
        <v>147</v>
      </c>
      <c r="G102" s="26">
        <f t="shared" si="3"/>
        <v>4.5</v>
      </c>
      <c r="H102" s="7">
        <f t="shared" si="2"/>
        <v>2160</v>
      </c>
      <c r="I102" s="15" t="s">
        <v>158</v>
      </c>
    </row>
    <row r="103" spans="1:9" ht="160" customHeight="1" x14ac:dyDescent="0.3">
      <c r="A103" s="12" t="s">
        <v>158</v>
      </c>
      <c r="B103" s="13"/>
      <c r="C103" s="14" t="s">
        <v>134</v>
      </c>
      <c r="D103" s="8" t="s">
        <v>95</v>
      </c>
      <c r="E103" s="24">
        <v>288</v>
      </c>
      <c r="F103" s="8" t="s">
        <v>147</v>
      </c>
      <c r="G103" s="26">
        <f t="shared" si="3"/>
        <v>4.5</v>
      </c>
      <c r="H103" s="7">
        <f t="shared" si="2"/>
        <v>4320</v>
      </c>
      <c r="I103" s="15" t="s">
        <v>158</v>
      </c>
    </row>
    <row r="104" spans="1:9" ht="160" customHeight="1" x14ac:dyDescent="0.3">
      <c r="A104" s="12" t="s">
        <v>158</v>
      </c>
      <c r="B104" s="13"/>
      <c r="C104" s="14" t="s">
        <v>134</v>
      </c>
      <c r="D104" s="8" t="s">
        <v>96</v>
      </c>
      <c r="E104" s="24">
        <v>72</v>
      </c>
      <c r="F104" s="8" t="s">
        <v>140</v>
      </c>
      <c r="G104" s="26">
        <f t="shared" si="3"/>
        <v>2.4</v>
      </c>
      <c r="H104" s="7">
        <f t="shared" si="2"/>
        <v>576</v>
      </c>
      <c r="I104" s="15" t="s">
        <v>158</v>
      </c>
    </row>
    <row r="105" spans="1:9" ht="160" customHeight="1" x14ac:dyDescent="0.3">
      <c r="A105" s="12" t="s">
        <v>158</v>
      </c>
      <c r="B105" s="13"/>
      <c r="C105" s="14" t="s">
        <v>134</v>
      </c>
      <c r="D105" s="8" t="s">
        <v>97</v>
      </c>
      <c r="E105" s="24">
        <v>72</v>
      </c>
      <c r="F105" s="8" t="s">
        <v>141</v>
      </c>
      <c r="G105" s="26">
        <f t="shared" si="3"/>
        <v>3</v>
      </c>
      <c r="H105" s="7">
        <f t="shared" si="2"/>
        <v>720</v>
      </c>
      <c r="I105" s="15" t="s">
        <v>158</v>
      </c>
    </row>
    <row r="106" spans="1:9" ht="159.65" customHeight="1" x14ac:dyDescent="0.3">
      <c r="A106" s="12" t="s">
        <v>158</v>
      </c>
      <c r="B106" s="13"/>
      <c r="C106" s="14" t="s">
        <v>134</v>
      </c>
      <c r="D106" s="8" t="s">
        <v>98</v>
      </c>
      <c r="E106" s="24">
        <v>72</v>
      </c>
      <c r="F106" s="8" t="s">
        <v>143</v>
      </c>
      <c r="G106" s="26">
        <f t="shared" si="3"/>
        <v>1.5</v>
      </c>
      <c r="H106" s="7">
        <f t="shared" si="2"/>
        <v>360</v>
      </c>
      <c r="I106" s="15" t="s">
        <v>158</v>
      </c>
    </row>
    <row r="107" spans="1:9" ht="178.5" customHeight="1" x14ac:dyDescent="0.3">
      <c r="A107" s="12" t="s">
        <v>158</v>
      </c>
      <c r="B107" s="8" t="s">
        <v>41</v>
      </c>
      <c r="C107" s="14" t="s">
        <v>134</v>
      </c>
      <c r="D107" s="8" t="s">
        <v>42</v>
      </c>
      <c r="E107" s="24">
        <v>36</v>
      </c>
      <c r="F107" s="8" t="s">
        <v>143</v>
      </c>
      <c r="G107" s="26">
        <f t="shared" si="3"/>
        <v>1.5</v>
      </c>
      <c r="H107" s="7">
        <f t="shared" si="2"/>
        <v>180</v>
      </c>
      <c r="I107" s="15" t="s">
        <v>158</v>
      </c>
    </row>
    <row r="108" spans="1:9" ht="160" customHeight="1" x14ac:dyDescent="0.3">
      <c r="A108" s="12" t="s">
        <v>158</v>
      </c>
      <c r="B108" s="13"/>
      <c r="C108" s="14" t="s">
        <v>134</v>
      </c>
      <c r="D108" s="8" t="s">
        <v>99</v>
      </c>
      <c r="E108" s="24">
        <v>144</v>
      </c>
      <c r="F108" s="8" t="s">
        <v>142</v>
      </c>
      <c r="G108" s="26">
        <f t="shared" si="3"/>
        <v>1.7999999999999998</v>
      </c>
      <c r="H108" s="7">
        <f t="shared" si="2"/>
        <v>864</v>
      </c>
      <c r="I108" s="15" t="s">
        <v>158</v>
      </c>
    </row>
    <row r="109" spans="1:9" ht="160" customHeight="1" x14ac:dyDescent="0.3">
      <c r="A109" s="12" t="s">
        <v>158</v>
      </c>
      <c r="B109" s="13"/>
      <c r="C109" s="14" t="s">
        <v>134</v>
      </c>
      <c r="D109" s="8" t="s">
        <v>100</v>
      </c>
      <c r="E109" s="24">
        <v>432</v>
      </c>
      <c r="F109" s="8" t="s">
        <v>143</v>
      </c>
      <c r="G109" s="26">
        <f t="shared" si="3"/>
        <v>1.5</v>
      </c>
      <c r="H109" s="7">
        <f t="shared" si="2"/>
        <v>2160</v>
      </c>
      <c r="I109" s="15" t="s">
        <v>158</v>
      </c>
    </row>
    <row r="110" spans="1:9" ht="159.65" customHeight="1" x14ac:dyDescent="0.3">
      <c r="A110" s="12" t="s">
        <v>158</v>
      </c>
      <c r="B110" s="8" t="s">
        <v>41</v>
      </c>
      <c r="C110" s="14" t="s">
        <v>134</v>
      </c>
      <c r="D110" s="8" t="s">
        <v>101</v>
      </c>
      <c r="E110" s="24">
        <v>4</v>
      </c>
      <c r="F110" s="8" t="s">
        <v>146</v>
      </c>
      <c r="G110" s="26">
        <f t="shared" si="3"/>
        <v>1.2</v>
      </c>
      <c r="H110" s="7">
        <f t="shared" si="2"/>
        <v>16</v>
      </c>
      <c r="I110" s="15" t="s">
        <v>158</v>
      </c>
    </row>
    <row r="111" spans="1:9" ht="160" customHeight="1" x14ac:dyDescent="0.3">
      <c r="A111" s="12" t="s">
        <v>158</v>
      </c>
      <c r="B111" s="8" t="s">
        <v>41</v>
      </c>
      <c r="C111" s="14" t="s">
        <v>134</v>
      </c>
      <c r="D111" s="8" t="s">
        <v>101</v>
      </c>
      <c r="E111" s="24">
        <v>216</v>
      </c>
      <c r="F111" s="8" t="s">
        <v>146</v>
      </c>
      <c r="G111" s="26">
        <f t="shared" si="3"/>
        <v>1.2</v>
      </c>
      <c r="H111" s="7">
        <f t="shared" si="2"/>
        <v>864</v>
      </c>
      <c r="I111" s="15" t="s">
        <v>158</v>
      </c>
    </row>
    <row r="112" spans="1:9" ht="160" customHeight="1" x14ac:dyDescent="0.3">
      <c r="A112" s="12" t="s">
        <v>158</v>
      </c>
      <c r="B112" s="13"/>
      <c r="C112" s="14" t="s">
        <v>134</v>
      </c>
      <c r="D112" s="8" t="s">
        <v>102</v>
      </c>
      <c r="E112" s="24">
        <v>18</v>
      </c>
      <c r="F112" s="8" t="s">
        <v>152</v>
      </c>
      <c r="G112" s="26">
        <f t="shared" si="3"/>
        <v>6</v>
      </c>
      <c r="H112" s="7">
        <f t="shared" si="2"/>
        <v>360</v>
      </c>
      <c r="I112" s="15" t="s">
        <v>158</v>
      </c>
    </row>
    <row r="113" spans="1:9" ht="160" customHeight="1" x14ac:dyDescent="0.3">
      <c r="A113" s="12" t="s">
        <v>158</v>
      </c>
      <c r="B113" s="13"/>
      <c r="C113" s="14" t="s">
        <v>134</v>
      </c>
      <c r="D113" s="8" t="s">
        <v>103</v>
      </c>
      <c r="E113" s="24">
        <v>216</v>
      </c>
      <c r="F113" s="8" t="s">
        <v>147</v>
      </c>
      <c r="G113" s="26">
        <f t="shared" si="3"/>
        <v>4.5</v>
      </c>
      <c r="H113" s="7">
        <f t="shared" si="2"/>
        <v>3240</v>
      </c>
      <c r="I113" s="15" t="s">
        <v>158</v>
      </c>
    </row>
    <row r="114" spans="1:9" ht="159.65" customHeight="1" x14ac:dyDescent="0.3">
      <c r="A114" s="12" t="s">
        <v>158</v>
      </c>
      <c r="B114" s="13"/>
      <c r="C114" s="14" t="s">
        <v>134</v>
      </c>
      <c r="D114" s="8" t="s">
        <v>104</v>
      </c>
      <c r="E114" s="24">
        <v>72</v>
      </c>
      <c r="F114" s="8" t="s">
        <v>155</v>
      </c>
      <c r="G114" s="26">
        <f t="shared" si="3"/>
        <v>3.5999999999999996</v>
      </c>
      <c r="H114" s="7">
        <f t="shared" si="2"/>
        <v>864</v>
      </c>
      <c r="I114" s="15" t="s">
        <v>158</v>
      </c>
    </row>
    <row r="115" spans="1:9" ht="160" customHeight="1" x14ac:dyDescent="0.3">
      <c r="A115" s="12" t="s">
        <v>158</v>
      </c>
      <c r="B115" s="13"/>
      <c r="C115" s="14" t="s">
        <v>134</v>
      </c>
      <c r="D115" s="8" t="s">
        <v>105</v>
      </c>
      <c r="E115" s="24">
        <v>72</v>
      </c>
      <c r="F115" s="8" t="s">
        <v>152</v>
      </c>
      <c r="G115" s="26">
        <f t="shared" si="3"/>
        <v>6</v>
      </c>
      <c r="H115" s="7">
        <f t="shared" si="2"/>
        <v>1440</v>
      </c>
      <c r="I115" s="15" t="s">
        <v>158</v>
      </c>
    </row>
    <row r="116" spans="1:9" ht="160" customHeight="1" x14ac:dyDescent="0.3">
      <c r="A116" s="12" t="s">
        <v>158</v>
      </c>
      <c r="B116" s="13"/>
      <c r="C116" s="14" t="s">
        <v>134</v>
      </c>
      <c r="D116" s="8" t="s">
        <v>106</v>
      </c>
      <c r="E116" s="24">
        <v>144</v>
      </c>
      <c r="F116" s="8" t="s">
        <v>142</v>
      </c>
      <c r="G116" s="26">
        <f t="shared" si="3"/>
        <v>1.7999999999999998</v>
      </c>
      <c r="H116" s="7">
        <f t="shared" si="2"/>
        <v>864</v>
      </c>
      <c r="I116" s="15" t="s">
        <v>158</v>
      </c>
    </row>
    <row r="117" spans="1:9" ht="160" customHeight="1" x14ac:dyDescent="0.3">
      <c r="A117" s="12" t="s">
        <v>158</v>
      </c>
      <c r="B117" s="13"/>
      <c r="C117" s="14" t="s">
        <v>134</v>
      </c>
      <c r="D117" s="8" t="s">
        <v>107</v>
      </c>
      <c r="E117" s="24">
        <v>180</v>
      </c>
      <c r="F117" s="8" t="s">
        <v>156</v>
      </c>
      <c r="G117" s="26">
        <f t="shared" si="3"/>
        <v>3.2970000000000002</v>
      </c>
      <c r="H117" s="7">
        <f t="shared" si="2"/>
        <v>1978.2</v>
      </c>
      <c r="I117" s="15" t="s">
        <v>158</v>
      </c>
    </row>
    <row r="118" spans="1:9" ht="159.65" customHeight="1" x14ac:dyDescent="0.3">
      <c r="A118" s="12" t="s">
        <v>158</v>
      </c>
      <c r="B118" s="13"/>
      <c r="C118" s="14" t="s">
        <v>134</v>
      </c>
      <c r="D118" s="8" t="s">
        <v>108</v>
      </c>
      <c r="E118" s="24">
        <v>72</v>
      </c>
      <c r="F118" s="8" t="s">
        <v>155</v>
      </c>
      <c r="G118" s="26">
        <f t="shared" si="3"/>
        <v>3.5999999999999996</v>
      </c>
      <c r="H118" s="7">
        <f t="shared" si="2"/>
        <v>864</v>
      </c>
      <c r="I118" s="15" t="s">
        <v>158</v>
      </c>
    </row>
    <row r="119" spans="1:9" ht="160" customHeight="1" x14ac:dyDescent="0.3">
      <c r="A119" s="12" t="s">
        <v>158</v>
      </c>
      <c r="B119" s="13"/>
      <c r="C119" s="14" t="s">
        <v>134</v>
      </c>
      <c r="D119" s="8" t="s">
        <v>109</v>
      </c>
      <c r="E119" s="24">
        <v>18</v>
      </c>
      <c r="F119" s="8" t="s">
        <v>152</v>
      </c>
      <c r="G119" s="26">
        <f t="shared" si="3"/>
        <v>6</v>
      </c>
      <c r="H119" s="7">
        <f t="shared" si="2"/>
        <v>360</v>
      </c>
      <c r="I119" s="15" t="s">
        <v>158</v>
      </c>
    </row>
    <row r="120" spans="1:9" ht="160" customHeight="1" x14ac:dyDescent="0.3">
      <c r="A120" s="12" t="s">
        <v>158</v>
      </c>
      <c r="B120" s="13"/>
      <c r="C120" s="14" t="s">
        <v>134</v>
      </c>
      <c r="D120" s="8" t="s">
        <v>110</v>
      </c>
      <c r="E120" s="24">
        <v>72</v>
      </c>
      <c r="F120" s="8" t="s">
        <v>140</v>
      </c>
      <c r="G120" s="26">
        <f t="shared" si="3"/>
        <v>2.4</v>
      </c>
      <c r="H120" s="7">
        <f t="shared" si="2"/>
        <v>576</v>
      </c>
      <c r="I120" s="15" t="s">
        <v>158</v>
      </c>
    </row>
    <row r="121" spans="1:9" ht="160" customHeight="1" x14ac:dyDescent="0.3">
      <c r="A121" s="12" t="s">
        <v>158</v>
      </c>
      <c r="B121" s="13"/>
      <c r="C121" s="14" t="s">
        <v>134</v>
      </c>
      <c r="D121" s="8" t="s">
        <v>111</v>
      </c>
      <c r="E121" s="24">
        <v>72</v>
      </c>
      <c r="F121" s="8" t="s">
        <v>143</v>
      </c>
      <c r="G121" s="26">
        <f t="shared" si="3"/>
        <v>1.5</v>
      </c>
      <c r="H121" s="7">
        <f t="shared" si="2"/>
        <v>360</v>
      </c>
      <c r="I121" s="15" t="s">
        <v>158</v>
      </c>
    </row>
    <row r="122" spans="1:9" ht="159.65" customHeight="1" x14ac:dyDescent="0.3">
      <c r="A122" s="12" t="s">
        <v>158</v>
      </c>
      <c r="B122" s="13"/>
      <c r="C122" s="14" t="s">
        <v>134</v>
      </c>
      <c r="D122" s="8" t="s">
        <v>112</v>
      </c>
      <c r="E122" s="24">
        <v>36</v>
      </c>
      <c r="F122" s="8" t="s">
        <v>143</v>
      </c>
      <c r="G122" s="26">
        <f t="shared" si="3"/>
        <v>1.5</v>
      </c>
      <c r="H122" s="7">
        <f t="shared" si="2"/>
        <v>180</v>
      </c>
      <c r="I122" s="15" t="s">
        <v>158</v>
      </c>
    </row>
    <row r="123" spans="1:9" ht="160" customHeight="1" x14ac:dyDescent="0.3">
      <c r="A123" s="12" t="s">
        <v>158</v>
      </c>
      <c r="B123" s="13"/>
      <c r="C123" s="14" t="s">
        <v>134</v>
      </c>
      <c r="D123" s="8" t="s">
        <v>100</v>
      </c>
      <c r="E123" s="24">
        <v>144</v>
      </c>
      <c r="F123" s="8" t="s">
        <v>143</v>
      </c>
      <c r="G123" s="26">
        <f t="shared" si="3"/>
        <v>1.5</v>
      </c>
      <c r="H123" s="7">
        <f t="shared" si="2"/>
        <v>720</v>
      </c>
      <c r="I123" s="15" t="s">
        <v>158</v>
      </c>
    </row>
    <row r="124" spans="1:9" ht="160" customHeight="1" x14ac:dyDescent="0.3">
      <c r="A124" s="12" t="s">
        <v>158</v>
      </c>
      <c r="B124" s="13"/>
      <c r="C124" s="14" t="s">
        <v>134</v>
      </c>
      <c r="D124" s="8" t="s">
        <v>113</v>
      </c>
      <c r="E124" s="24">
        <v>144</v>
      </c>
      <c r="F124" s="8" t="s">
        <v>142</v>
      </c>
      <c r="G124" s="26">
        <f t="shared" si="3"/>
        <v>1.7999999999999998</v>
      </c>
      <c r="H124" s="7">
        <f t="shared" si="2"/>
        <v>864</v>
      </c>
      <c r="I124" s="15" t="s">
        <v>158</v>
      </c>
    </row>
    <row r="125" spans="1:9" ht="160" customHeight="1" x14ac:dyDescent="0.3">
      <c r="A125" s="12" t="s">
        <v>158</v>
      </c>
      <c r="B125" s="13"/>
      <c r="C125" s="14" t="s">
        <v>134</v>
      </c>
      <c r="D125" s="8" t="s">
        <v>114</v>
      </c>
      <c r="E125" s="24">
        <v>1584</v>
      </c>
      <c r="F125" s="8" t="s">
        <v>147</v>
      </c>
      <c r="G125" s="26">
        <f t="shared" si="3"/>
        <v>4.5</v>
      </c>
      <c r="H125" s="7">
        <f t="shared" si="2"/>
        <v>23760</v>
      </c>
      <c r="I125" s="15" t="s">
        <v>158</v>
      </c>
    </row>
    <row r="126" spans="1:9" ht="159.65" customHeight="1" x14ac:dyDescent="0.3">
      <c r="A126" s="12" t="s">
        <v>158</v>
      </c>
      <c r="B126" s="13"/>
      <c r="C126" s="14" t="s">
        <v>130</v>
      </c>
      <c r="D126" s="8" t="s">
        <v>115</v>
      </c>
      <c r="E126" s="24">
        <v>1584</v>
      </c>
      <c r="F126" s="8" t="s">
        <v>143</v>
      </c>
      <c r="G126" s="26">
        <f t="shared" si="3"/>
        <v>1.5</v>
      </c>
      <c r="H126" s="7">
        <f t="shared" si="2"/>
        <v>7920</v>
      </c>
      <c r="I126" s="15" t="s">
        <v>158</v>
      </c>
    </row>
    <row r="127" spans="1:9" ht="160" customHeight="1" x14ac:dyDescent="0.3">
      <c r="A127" s="12" t="s">
        <v>158</v>
      </c>
      <c r="B127" s="13"/>
      <c r="C127" s="14" t="s">
        <v>130</v>
      </c>
      <c r="D127" s="8" t="s">
        <v>116</v>
      </c>
      <c r="E127" s="24">
        <v>1440</v>
      </c>
      <c r="F127" s="8" t="s">
        <v>143</v>
      </c>
      <c r="G127" s="26">
        <f t="shared" si="3"/>
        <v>1.5</v>
      </c>
      <c r="H127" s="7">
        <f t="shared" si="2"/>
        <v>7200</v>
      </c>
      <c r="I127" s="15" t="s">
        <v>158</v>
      </c>
    </row>
    <row r="128" spans="1:9" ht="160" customHeight="1" x14ac:dyDescent="0.3">
      <c r="A128" s="12" t="s">
        <v>158</v>
      </c>
      <c r="B128" s="13"/>
      <c r="C128" s="14" t="s">
        <v>130</v>
      </c>
      <c r="D128" s="8" t="s">
        <v>11</v>
      </c>
      <c r="E128" s="24">
        <v>64</v>
      </c>
      <c r="F128" s="8" t="s">
        <v>141</v>
      </c>
      <c r="G128" s="26">
        <f t="shared" si="3"/>
        <v>3</v>
      </c>
      <c r="H128" s="7">
        <f t="shared" si="2"/>
        <v>640</v>
      </c>
      <c r="I128" s="15" t="s">
        <v>158</v>
      </c>
    </row>
    <row r="129" spans="1:9" ht="160" customHeight="1" x14ac:dyDescent="0.3">
      <c r="A129" s="12" t="s">
        <v>158</v>
      </c>
      <c r="B129" s="13"/>
      <c r="C129" s="14" t="s">
        <v>130</v>
      </c>
      <c r="D129" s="8" t="s">
        <v>12</v>
      </c>
      <c r="E129" s="24">
        <v>144</v>
      </c>
      <c r="F129" s="8" t="s">
        <v>153</v>
      </c>
      <c r="G129" s="26">
        <f t="shared" si="3"/>
        <v>2.9969999999999999</v>
      </c>
      <c r="H129" s="7">
        <f t="shared" si="2"/>
        <v>1438.56</v>
      </c>
      <c r="I129" s="15" t="s">
        <v>158</v>
      </c>
    </row>
    <row r="130" spans="1:9" ht="159.65" customHeight="1" x14ac:dyDescent="0.3">
      <c r="A130" s="12" t="s">
        <v>158</v>
      </c>
      <c r="B130" s="13"/>
      <c r="C130" s="14" t="s">
        <v>130</v>
      </c>
      <c r="D130" s="8" t="s">
        <v>13</v>
      </c>
      <c r="E130" s="24">
        <v>216</v>
      </c>
      <c r="F130" s="8" t="s">
        <v>157</v>
      </c>
      <c r="G130" s="26">
        <f t="shared" si="3"/>
        <v>0.89999999999999991</v>
      </c>
      <c r="H130" s="7">
        <f t="shared" si="2"/>
        <v>648</v>
      </c>
      <c r="I130" s="15" t="s">
        <v>158</v>
      </c>
    </row>
    <row r="131" spans="1:9" ht="160" customHeight="1" x14ac:dyDescent="0.3">
      <c r="A131" s="12" t="s">
        <v>158</v>
      </c>
      <c r="B131" s="8" t="s">
        <v>41</v>
      </c>
      <c r="C131" s="14" t="s">
        <v>130</v>
      </c>
      <c r="D131" s="8">
        <v>6</v>
      </c>
      <c r="E131" s="24">
        <v>1158</v>
      </c>
      <c r="F131" s="28" t="s">
        <v>157</v>
      </c>
      <c r="G131" s="26">
        <f t="shared" si="3"/>
        <v>0.89999999999999991</v>
      </c>
      <c r="H131" s="7">
        <f t="shared" ref="H131" si="4">F131*E131</f>
        <v>3474</v>
      </c>
      <c r="I131" s="15" t="s">
        <v>158</v>
      </c>
    </row>
    <row r="132" spans="1:9" ht="18" customHeight="1" x14ac:dyDescent="0.3">
      <c r="B132" s="11"/>
      <c r="C132" s="11"/>
      <c r="D132" s="11"/>
      <c r="E132" s="20">
        <v>58532</v>
      </c>
      <c r="F132" s="21"/>
      <c r="G132" s="18"/>
      <c r="H132" s="22">
        <f>SUM(H3:H131)</f>
        <v>398349.89000000019</v>
      </c>
      <c r="I132" s="23"/>
    </row>
  </sheetData>
  <mergeCells count="1">
    <mergeCell ref="A1:I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Revolution-Stock-copy</dc:title>
  <dc:creator>user</dc:creator>
  <cp:lastModifiedBy>user</cp:lastModifiedBy>
  <dcterms:created xsi:type="dcterms:W3CDTF">2022-04-20T16:13:24Z</dcterms:created>
  <dcterms:modified xsi:type="dcterms:W3CDTF">2022-09-27T19:02:41Z</dcterms:modified>
</cp:coreProperties>
</file>